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973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<sst xmlns="http://schemas.openxmlformats.org/spreadsheetml/2006/main" count="634" uniqueCount="351">
  <si>
    <t>表4-1</t>
  </si>
  <si>
    <t/>
  </si>
  <si>
    <t>九、上级补助收入</t>
  </si>
  <si>
    <t>04</t>
  </si>
  <si>
    <t>基础设施建设</t>
  </si>
  <si>
    <t>生活补助</t>
  </si>
  <si>
    <t>二十五、转移性支出</t>
  </si>
  <si>
    <t>2018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</si>
  <si>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</si>
  <si>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</si>
  <si>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</si>
  <si>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</si>
  <si>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</si>
  <si>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</si>
  <si>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</si>
  <si>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>30203</t>
  </si>
  <si>
    <t xml:space="preserve">    一般公共服务支出</t>
  </si>
  <si>
    <t xml:space="preserve">    财政对工伤保险基金的补助</t>
  </si>
  <si>
    <t>30108</t>
  </si>
  <si>
    <t>离休费</t>
  </si>
  <si>
    <t xml:space="preserve">    一般公共预算拨款收入</t>
  </si>
  <si>
    <t>七、事业单位经营收入</t>
  </si>
  <si>
    <t>其他基本建?支出（基建）</t>
  </si>
  <si>
    <t>助学金</t>
  </si>
  <si>
    <t>单位：元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</si>
  <si>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</si>
  <si>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</si>
  <si>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</si>
  <si>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</si>
  <si>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</si>
  <si>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</si>
  <si>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</si>
  <si>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</si>
  <si>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国外债务付息</t>
  </si>
  <si>
    <t>基本支出</t>
  </si>
  <si>
    <t xml:space="preserve">    债务付息支出</t>
  </si>
  <si>
    <t>一、一般公共预算收入</t>
  </si>
  <si>
    <t xml:space="preserve">    交通运输支出</t>
  </si>
  <si>
    <t>30214</t>
  </si>
  <si>
    <t>信息网络及软件购置更新</t>
  </si>
  <si>
    <t>因公出国(境)费用</t>
  </si>
  <si>
    <t>收入总计</t>
  </si>
  <si>
    <t>房屋建筑物?建（基建）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</si>
  <si>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</si>
  <si>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</si>
  <si>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</si>
  <si>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</si>
  <si>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</si>
  <si>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</si>
  <si>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</si>
  <si>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>取暖费</t>
  </si>
  <si>
    <t>上缴上级支出</t>
  </si>
  <si>
    <t xml:space="preserve">    409301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</si>
  <si>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</si>
  <si>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</si>
  <si>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</si>
  <si>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</si>
  <si>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</si>
  <si>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</si>
  <si>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</si>
  <si>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行政单位医疗</t>
  </si>
  <si>
    <t>三、国有资本经营收入</t>
  </si>
  <si>
    <t>其他资本性支出</t>
  </si>
  <si>
    <t xml:space="preserve">    财政对失业保险基金的补助</t>
  </si>
  <si>
    <t>国家赔偿费用支出</t>
  </si>
  <si>
    <t>收    入    总    计</t>
  </si>
  <si>
    <t xml:space="preserve">    行政运行(检察)</t>
  </si>
  <si>
    <t>表2</t>
  </si>
  <si>
    <t>六、科学技术支出</t>
  </si>
  <si>
    <t>月</t>
  </si>
  <si>
    <t xml:space="preserve">    租赁费</t>
  </si>
  <si>
    <t>国内债务付息</t>
  </si>
  <si>
    <t>救济费</t>
  </si>
  <si>
    <t>职业年金</t>
  </si>
  <si>
    <t>二、外交支出</t>
  </si>
  <si>
    <t xml:space="preserve">    咨询费</t>
  </si>
  <si>
    <t xml:space="preserve">    津贴补贴</t>
  </si>
  <si>
    <t>二十九、事业单位结余分配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</si>
  <si>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</si>
  <si>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</si>
  <si>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</si>
  <si>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</si>
  <si>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</si>
  <si>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表3-3</t>
  </si>
  <si>
    <t>2018年芦山县部门预算</t>
  </si>
  <si>
    <t xml:space="preserve">    社会保障和就业支出</t>
  </si>
  <si>
    <t>对附属单位的补助支出</t>
  </si>
  <si>
    <t>合计</t>
  </si>
  <si>
    <t xml:space="preserve">    邮电费</t>
  </si>
  <si>
    <t xml:space="preserve">    机关事业单位基本养老保险缴费支出</t>
  </si>
  <si>
    <t>208</t>
  </si>
  <si>
    <t>204</t>
  </si>
  <si>
    <t>项    目</t>
  </si>
  <si>
    <t>年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</si>
  <si>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</si>
  <si>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</si>
  <si>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</si>
  <si>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</si>
  <si>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</si>
  <si>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</si>
  <si>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</si>
  <si>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咨询费</t>
  </si>
  <si>
    <t>津贴补贴</t>
  </si>
  <si>
    <t>303</t>
  </si>
  <si>
    <t>拆迁补偿</t>
  </si>
  <si>
    <t>科目名称</t>
  </si>
  <si>
    <t>30204</t>
  </si>
  <si>
    <t>政府投资基金股权投资</t>
  </si>
  <si>
    <t>印刷费</t>
  </si>
  <si>
    <t>支    出    总    计</t>
  </si>
  <si>
    <t xml:space="preserve">    工伤保险</t>
  </si>
  <si>
    <t>单位名称：芦山县人民检察院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</si>
  <si>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</si>
  <si>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</si>
  <si>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</si>
  <si>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</si>
  <si>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</si>
  <si>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</si>
  <si>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</si>
  <si>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</si>
  <si>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>部门预算收支总表</t>
  </si>
  <si>
    <t>费用补贴</t>
  </si>
  <si>
    <t>十六、商业服务业等支出</t>
  </si>
  <si>
    <t>其他交通工具?置（基建）</t>
  </si>
  <si>
    <t>30213</t>
  </si>
  <si>
    <t xml:space="preserve">    未归口管理的行政单位离退休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</si>
  <si>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</si>
  <si>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</si>
  <si>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</si>
  <si>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</si>
  <si>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</si>
  <si>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</si>
  <si>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</si>
  <si>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</si>
  <si>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</si>
  <si>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</si>
  <si>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</si>
  <si>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</si>
  <si>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</si>
  <si>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</si>
  <si>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</si>
  <si>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</si>
  <si>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</si>
  <si>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维修(护)费</t>
  </si>
  <si>
    <t>单位代码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</si>
  <si>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</si>
  <si>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</si>
  <si>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</si>
  <si>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</si>
  <si>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</si>
  <si>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</si>
  <si>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</si>
  <si>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</si>
  <si>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</si>
  <si>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</si>
  <si>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</si>
  <si>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</si>
  <si>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</si>
  <si>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芦山县人民检察院</t>
  </si>
  <si>
    <t xml:space="preserve">    生活补助</t>
  </si>
  <si>
    <t>绩效工资</t>
  </si>
  <si>
    <t>事业单位经营收入</t>
  </si>
  <si>
    <t>一般公共预算项目支出预算表</t>
  </si>
  <si>
    <t>409</t>
  </si>
  <si>
    <t xml:space="preserve">    国防支出</t>
  </si>
  <si>
    <t>单位名称(科目)</t>
  </si>
  <si>
    <t>四、公共安全支出</t>
  </si>
  <si>
    <t>对民间非盈利组织和群众性自治组织补贴</t>
  </si>
  <si>
    <t>十、医疗卫生与计划生育支出</t>
  </si>
  <si>
    <t xml:space="preserve">    国土资源气象等支出</t>
  </si>
  <si>
    <t>专用材料费</t>
  </si>
  <si>
    <t>30231</t>
  </si>
  <si>
    <t>安置补助</t>
  </si>
  <si>
    <t>公务接待费</t>
  </si>
  <si>
    <t>单位编码</t>
  </si>
  <si>
    <t>物资储备</t>
  </si>
  <si>
    <t>其他资本性支出（类）</t>
  </si>
  <si>
    <t>八、其他收入</t>
  </si>
  <si>
    <t>三十、结转下年</t>
  </si>
  <si>
    <t>基本医疗保险缴费</t>
  </si>
  <si>
    <t xml:space="preserve">    劳务费</t>
  </si>
  <si>
    <t>手续费</t>
  </si>
  <si>
    <t>02</t>
  </si>
  <si>
    <t>2</t>
  </si>
  <si>
    <t>个人农业生产生产补贴</t>
  </si>
  <si>
    <t xml:space="preserve">        其中：转入事业基金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</si>
  <si>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</si>
  <si>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</si>
  <si>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</si>
  <si>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</si>
  <si>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</si>
  <si>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</si>
  <si>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</si>
  <si>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</si>
  <si>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</si>
  <si>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</si>
  <si>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二十八、债务发行费用支出</t>
  </si>
  <si>
    <t>30209</t>
  </si>
  <si>
    <t>30205</t>
  </si>
  <si>
    <t>30102</t>
  </si>
  <si>
    <t>表1-2</t>
  </si>
  <si>
    <t xml:space="preserve">    基本工资</t>
  </si>
  <si>
    <t xml:space="preserve">  409301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</si>
  <si>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</si>
  <si>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</si>
  <si>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</si>
  <si>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</si>
  <si>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</si>
  <si>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</si>
  <si>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</si>
  <si>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</si>
  <si>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</si>
  <si>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</si>
  <si>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</si>
  <si>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</si>
  <si>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</si>
  <si>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</si>
  <si>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30111</t>
  </si>
  <si>
    <t>赠与</t>
  </si>
  <si>
    <t xml:space="preserve">    债务还本支出</t>
  </si>
  <si>
    <t>土地补偿</t>
  </si>
  <si>
    <t>预 算 数</t>
  </si>
  <si>
    <t>抚恤金</t>
  </si>
  <si>
    <t>商品和服务支出</t>
  </si>
  <si>
    <t>其他交通费用</t>
  </si>
  <si>
    <t xml:space="preserve">    节能环保支出</t>
  </si>
  <si>
    <t xml:space="preserve">    城乡社区支出</t>
  </si>
  <si>
    <t>奖励金</t>
  </si>
  <si>
    <t>其他支出（?）</t>
  </si>
  <si>
    <t xml:space="preserve">    公共安全支出</t>
  </si>
  <si>
    <t>其他交通工具购置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</si>
  <si>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</si>
  <si>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</si>
  <si>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</si>
  <si>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</si>
  <si>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</si>
  <si>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</si>
  <si>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</si>
  <si>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</si>
  <si>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</si>
  <si>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</si>
  <si>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30305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</si>
  <si>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</si>
  <si>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</si>
  <si>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</si>
  <si>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</si>
  <si>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</si>
  <si>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</si>
  <si>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</si>
  <si>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</si>
  <si>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</si>
  <si>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</si>
  <si>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</si>
  <si>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</si>
  <si>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</si>
  <si>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</si>
  <si>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</si>
  <si>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</si>
  <si>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（基建）?本金注入</t>
  </si>
  <si>
    <t>二十七、债务付息支出</t>
  </si>
  <si>
    <t>五、财政专户管理资金</t>
  </si>
  <si>
    <t>债务利息及费用支出</t>
  </si>
  <si>
    <t xml:space="preserve">    金融支出</t>
  </si>
  <si>
    <t xml:space="preserve">    公务员医疗补助</t>
  </si>
  <si>
    <t>301</t>
  </si>
  <si>
    <t xml:space="preserve">    国有资本经营预算支出</t>
  </si>
  <si>
    <t>二十三、预备费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</si>
  <si>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</si>
  <si>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</si>
  <si>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</si>
  <si>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</si>
  <si>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</si>
  <si>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</si>
  <si>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</si>
  <si>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</si>
  <si>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</si>
  <si>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</si>
  <si>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</si>
  <si>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</si>
  <si>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</si>
  <si>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</si>
  <si>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</si>
  <si>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</si>
  <si>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</si>
  <si>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</si>
  <si>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</si>
  <si>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</si>
  <si>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</si>
  <si>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</si>
  <si>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</si>
  <si>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</si>
  <si>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</si>
  <si>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</si>
  <si>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</si>
  <si>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</si>
  <si>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</si>
  <si>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30215</t>
  </si>
  <si>
    <t>对企业补助</t>
  </si>
  <si>
    <t>30211</t>
  </si>
  <si>
    <t>二十四、其他支出</t>
  </si>
  <si>
    <t>十九、国土资源气象等支出</t>
  </si>
  <si>
    <t>本年国有资本经营预算支出</t>
  </si>
  <si>
    <t>补充全国社会保险基金</t>
  </si>
  <si>
    <t>30112</t>
  </si>
  <si>
    <t>房屋建筑物购建</t>
  </si>
  <si>
    <t>办公设备购置（基建）</t>
  </si>
  <si>
    <t>基本工资</t>
  </si>
  <si>
    <t>27</t>
  </si>
  <si>
    <t>事业单位经营支出</t>
  </si>
  <si>
    <t xml:space="preserve">    培训费</t>
  </si>
  <si>
    <t>对企业补助（基本建设）</t>
  </si>
  <si>
    <t>一般公共预算拨款收入</t>
  </si>
  <si>
    <t>（基建）其他对企业的补助</t>
  </si>
  <si>
    <t>财政专户管理资金</t>
  </si>
  <si>
    <t>医疗费</t>
  </si>
  <si>
    <t>上年结转、结余支出</t>
  </si>
  <si>
    <t>30228</t>
  </si>
  <si>
    <t>表3</t>
  </si>
  <si>
    <t>日</t>
  </si>
  <si>
    <t>专用设备购置</t>
  </si>
  <si>
    <t>办公设备购置</t>
  </si>
  <si>
    <t>事业收入</t>
  </si>
  <si>
    <t>大型修?（基建）</t>
  </si>
  <si>
    <t>劳务费</t>
  </si>
  <si>
    <t xml:space="preserve">    医疗卫生与计划生育支出</t>
  </si>
  <si>
    <t>二十六、债务还本支出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</si>
  <si>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</si>
  <si>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</si>
  <si>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</si>
  <si>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</si>
  <si>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</si>
  <si>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七、文化体育与传媒支出</t>
  </si>
  <si>
    <t>十二、城乡社区支出</t>
  </si>
  <si>
    <t>专用燃料费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</si>
  <si>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</si>
  <si>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</si>
  <si>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</si>
  <si>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</si>
  <si>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</si>
  <si>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</si>
  <si>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 xml:space="preserve">    失业保险</t>
  </si>
  <si>
    <t>水费</t>
  </si>
  <si>
    <t>信息网络及软件购置更新（基建）</t>
  </si>
  <si>
    <t>六、事业收入(不含预算外)</t>
  </si>
  <si>
    <t xml:space="preserve">  芦山县人民检察院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</si>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</sst>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48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36"/>
      <name val="隶书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3" fillId="23" borderId="0" applyNumberFormat="0" applyBorder="0" applyAlignment="0" applyProtection="0"/>
    <xf numFmtId="0" fontId="2" fillId="0" borderId="0">
      <alignment/>
      <protection/>
    </xf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/>
      <protection/>
    </xf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24" borderId="8" applyNumberFormat="0" applyAlignment="0" applyProtection="0"/>
    <xf numFmtId="0" fontId="47" fillId="34" borderId="5" applyNumberFormat="0" applyAlignment="0" applyProtection="0"/>
    <xf numFmtId="0" fontId="0" fillId="35" borderId="9" applyNumberFormat="0" applyFon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0" applyFont="1" applyFill="1" applyBorder="1" applyAlignment="1">
      <alignment vertical="center"/>
    </xf>
    <xf numFmtId="0" fontId="0" fillId="0" borderId="0" xfId="50" applyFont="1" applyFill="1" applyBorder="1" applyAlignment="1">
      <alignment horizontal="right" vertical="center"/>
    </xf>
    <xf numFmtId="0" fontId="1" fillId="0" borderId="0" xfId="50" applyFont="1" applyFill="1" applyAlignment="1">
      <alignment/>
    </xf>
    <xf numFmtId="0" fontId="6" fillId="0" borderId="0" xfId="50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5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Alignment="1">
      <alignment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0" applyFont="1" applyFill="1" applyBorder="1" applyAlignment="1">
      <alignment horizontal="center" vertical="center"/>
    </xf>
    <xf numFmtId="37" fontId="8" fillId="0" borderId="0" xfId="33" applyNumberFormat="1" applyFont="1" applyFill="1" applyAlignment="1">
      <alignment/>
    </xf>
    <xf numFmtId="0" fontId="0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9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9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9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9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5" xfId="42" applyNumberFormat="1" applyFont="1" applyFill="1" applyBorder="1" applyAlignment="1" applyProtection="1">
      <alignment horizontal="center" vertical="center"/>
      <protection/>
    </xf>
    <xf numFmtId="0" fontId="7" fillId="0" borderId="0" xfId="5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43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50" applyFont="1" applyFill="1" applyAlignment="1">
      <alignment vertical="center"/>
    </xf>
    <xf numFmtId="0" fontId="2" fillId="0" borderId="0" xfId="43">
      <alignment/>
      <protection/>
    </xf>
    <xf numFmtId="0" fontId="0" fillId="0" borderId="0" xfId="43" applyFont="1" applyFill="1" applyAlignment="1">
      <alignment horizontal="right" vertical="center"/>
      <protection/>
    </xf>
    <xf numFmtId="0" fontId="7" fillId="0" borderId="0" xfId="43" applyNumberFormat="1" applyFont="1" applyFill="1" applyAlignment="1" applyProtection="1">
      <alignment horizontal="centerContinuous"/>
      <protection/>
    </xf>
    <xf numFmtId="0" fontId="1" fillId="0" borderId="0" xfId="43" applyFont="1">
      <alignment/>
      <protection/>
    </xf>
    <xf numFmtId="0" fontId="0" fillId="0" borderId="12" xfId="50" applyFont="1" applyFill="1" applyBorder="1" applyAlignment="1">
      <alignment horizontal="center" vertical="center"/>
    </xf>
    <xf numFmtId="0" fontId="0" fillId="0" borderId="16" xfId="50" applyFont="1" applyFill="1" applyBorder="1" applyAlignment="1">
      <alignment horizontal="center" vertical="center"/>
    </xf>
    <xf numFmtId="0" fontId="0" fillId="0" borderId="14" xfId="50" applyFont="1" applyFill="1" applyBorder="1" applyAlignment="1">
      <alignment horizontal="center" vertical="center"/>
    </xf>
    <xf numFmtId="0" fontId="0" fillId="0" borderId="16" xfId="43" applyFont="1" applyBorder="1" applyAlignment="1">
      <alignment horizontal="center" vertical="center"/>
      <protection/>
    </xf>
    <xf numFmtId="0" fontId="0" fillId="0" borderId="11" xfId="43" applyFont="1" applyFill="1" applyBorder="1" applyAlignment="1">
      <alignment vertical="center"/>
      <protection/>
    </xf>
    <xf numFmtId="3" fontId="0" fillId="0" borderId="12" xfId="43" applyNumberFormat="1" applyFont="1" applyFill="1" applyBorder="1">
      <alignment/>
      <protection/>
    </xf>
    <xf numFmtId="3" fontId="0" fillId="0" borderId="12" xfId="43" applyNumberFormat="1" applyFont="1" applyBorder="1">
      <alignment/>
      <protection/>
    </xf>
    <xf numFmtId="3" fontId="0" fillId="0" borderId="10" xfId="43" applyNumberFormat="1" applyFont="1" applyBorder="1">
      <alignment/>
      <protection/>
    </xf>
    <xf numFmtId="3" fontId="0" fillId="0" borderId="13" xfId="43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43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16" xfId="43" applyNumberFormat="1" applyFont="1" applyFill="1" applyBorder="1" applyAlignment="1">
      <alignment vertical="center" wrapText="1"/>
      <protection/>
    </xf>
    <xf numFmtId="0" fontId="0" fillId="0" borderId="10" xfId="43" applyFont="1" applyBorder="1" applyAlignment="1">
      <alignment vertical="center"/>
      <protection/>
    </xf>
    <xf numFmtId="3" fontId="0" fillId="0" borderId="10" xfId="43" applyNumberFormat="1" applyFont="1" applyFill="1" applyBorder="1" applyAlignment="1">
      <alignment vertical="center" wrapText="1"/>
      <protection/>
    </xf>
    <xf numFmtId="3" fontId="0" fillId="0" borderId="11" xfId="49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50" applyNumberFormat="1" applyFont="1" applyFill="1" applyBorder="1" applyAlignment="1" applyProtection="1">
      <alignment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50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49" applyFont="1" applyFill="1" applyBorder="1" applyAlignment="1">
      <alignment vertical="center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1" xfId="49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20" xfId="49" applyFont="1" applyFill="1" applyBorder="1" applyAlignment="1">
      <alignment vertical="center"/>
      <protection/>
    </xf>
    <xf numFmtId="3" fontId="0" fillId="36" borderId="12" xfId="0" applyNumberFormat="1" applyFont="1" applyFill="1" applyBorder="1" applyAlignment="1" applyProtection="1">
      <alignment vertical="center" wrapText="1"/>
      <protection/>
    </xf>
    <xf numFmtId="3" fontId="0" fillId="36" borderId="10" xfId="0" applyNumberFormat="1" applyFont="1" applyFill="1" applyBorder="1" applyAlignment="1" applyProtection="1">
      <alignment vertical="center" wrapText="1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49" applyFont="1" applyFill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202" fontId="0" fillId="0" borderId="0" xfId="49" applyNumberFormat="1" applyFont="1" applyFill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4" fillId="0" borderId="0" xfId="49" applyNumberFormat="1" applyFont="1" applyFill="1" applyAlignment="1" applyProtection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01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101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84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336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100"/>
      <c r="D10" s="100"/>
      <c r="E10" s="16"/>
      <c r="F10" s="16"/>
      <c r="G10" s="16"/>
      <c r="H10" s="16"/>
      <c r="I10" s="16"/>
      <c r="J10" s="16"/>
      <c r="K10" s="16"/>
    </row>
    <row r="11" spans="1:11" ht="25.5" customHeight="1">
      <c r="A11" s="120" t="s">
        <v>158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6"/>
    </row>
    <row r="12" spans="1:11" ht="14.25" customHeight="1">
      <c r="A12" s="108">
        <v>0</v>
      </c>
      <c r="B12" s="100"/>
      <c r="C12" s="100"/>
      <c r="D12" s="100"/>
      <c r="E12" s="16"/>
      <c r="F12" s="16"/>
      <c r="G12" s="16"/>
      <c r="H12" s="16"/>
      <c r="I12" s="100"/>
      <c r="J12" s="16"/>
      <c r="K12" s="16"/>
    </row>
    <row r="13" spans="1:11" ht="14.25" customHeight="1">
      <c r="A13" s="100"/>
      <c r="B13" s="100"/>
      <c r="C13" s="101"/>
      <c r="D13" s="101"/>
      <c r="E13" s="101"/>
      <c r="F13" s="29"/>
      <c r="G13" s="29"/>
      <c r="H13" s="29"/>
      <c r="I13" s="101"/>
      <c r="J13" s="29"/>
      <c r="K13" s="29"/>
    </row>
    <row r="14" spans="1:11" ht="14.25" customHeight="1">
      <c r="A14" s="101"/>
      <c r="B14" s="101"/>
      <c r="C14" s="29"/>
      <c r="D14" s="101"/>
      <c r="E14" s="101"/>
      <c r="F14" s="29"/>
      <c r="G14" s="29"/>
      <c r="H14" s="29"/>
      <c r="I14" s="101"/>
      <c r="J14" s="29"/>
      <c r="K14" s="29"/>
    </row>
    <row r="15" spans="1:11" ht="14.25" customHeight="1">
      <c r="A15" s="29"/>
      <c r="B15" s="101"/>
      <c r="C15" s="29"/>
      <c r="D15" s="101"/>
      <c r="E15" s="101"/>
      <c r="F15" s="101"/>
      <c r="G15" s="29"/>
      <c r="H15" s="29"/>
      <c r="I15" s="101"/>
      <c r="J15" s="29"/>
      <c r="K15" s="29"/>
    </row>
    <row r="16" spans="1:11" ht="14.25" customHeight="1">
      <c r="A16" s="29"/>
      <c r="B16" s="29"/>
      <c r="C16" s="29"/>
      <c r="D16" s="101"/>
      <c r="E16" s="29"/>
      <c r="F16" s="101"/>
      <c r="G16" s="29"/>
      <c r="H16" s="29"/>
      <c r="I16" s="101"/>
      <c r="J16" s="29"/>
      <c r="K16" s="29"/>
    </row>
    <row r="17" spans="1:11" ht="14.25" customHeight="1">
      <c r="A17" s="29"/>
      <c r="B17" s="29"/>
      <c r="C17" s="29"/>
      <c r="D17" s="101"/>
      <c r="E17" s="29"/>
      <c r="F17" s="101"/>
      <c r="G17" s="29"/>
      <c r="H17" s="29"/>
      <c r="I17" s="101"/>
      <c r="J17" s="29"/>
      <c r="K17" s="29"/>
    </row>
    <row r="18" spans="1:11" ht="14.25" customHeight="1">
      <c r="A18" s="28"/>
      <c r="B18" s="28"/>
      <c r="C18" s="28"/>
      <c r="D18" s="103"/>
      <c r="E18" s="103"/>
      <c r="F18" s="103"/>
      <c r="G18" s="28"/>
      <c r="H18" s="28"/>
      <c r="I18" s="103"/>
      <c r="J18" s="28"/>
      <c r="K18" s="28"/>
    </row>
    <row r="19" spans="1:11" ht="14.25" customHeight="1">
      <c r="A19" s="33"/>
      <c r="B19" s="33"/>
      <c r="C19" s="104"/>
      <c r="D19" s="104"/>
      <c r="E19" s="104"/>
      <c r="F19" s="33"/>
      <c r="G19" s="33"/>
      <c r="H19" s="33"/>
      <c r="I19" s="104"/>
      <c r="J19" s="33"/>
      <c r="K19" s="33"/>
    </row>
    <row r="20" spans="1:11" ht="24.75" customHeight="1">
      <c r="A20" s="102"/>
      <c r="B20" s="102" t="s">
        <v>294</v>
      </c>
      <c r="C20" s="105" t="s">
        <v>7</v>
      </c>
      <c r="D20" s="102" t="s">
        <v>93</v>
      </c>
      <c r="E20" s="105" t="s">
        <v>183</v>
      </c>
      <c r="F20" s="102" t="s">
        <v>69</v>
      </c>
      <c r="G20" s="105" t="s">
        <v>183</v>
      </c>
      <c r="H20" s="105" t="s">
        <v>318</v>
      </c>
      <c r="I20" s="106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235</v>
      </c>
    </row>
    <row r="2" spans="1:8" ht="21.75" customHeight="1">
      <c r="A2" s="15" t="s">
        <v>57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24</v>
      </c>
    </row>
    <row r="4" spans="1:8" ht="12.75" customHeight="1">
      <c r="A4" s="127" t="s">
        <v>275</v>
      </c>
      <c r="B4" s="127"/>
      <c r="C4" s="127"/>
      <c r="D4" s="127"/>
      <c r="E4" s="130"/>
      <c r="F4" s="127" t="s">
        <v>132</v>
      </c>
      <c r="G4" s="128"/>
      <c r="H4" s="128"/>
    </row>
    <row r="5" spans="1:8" ht="12.75" customHeight="1">
      <c r="A5" s="133" t="s">
        <v>348</v>
      </c>
      <c r="B5" s="133"/>
      <c r="C5" s="133"/>
      <c r="D5" s="133" t="s">
        <v>144</v>
      </c>
      <c r="E5" s="133" t="s">
        <v>105</v>
      </c>
      <c r="F5" s="133" t="s">
        <v>232</v>
      </c>
      <c r="G5" s="130" t="s">
        <v>34</v>
      </c>
      <c r="H5" s="127" t="s">
        <v>209</v>
      </c>
    </row>
    <row r="6" spans="1:8" ht="12.75" customHeight="1">
      <c r="A6" s="21" t="s">
        <v>142</v>
      </c>
      <c r="B6" s="22" t="s">
        <v>237</v>
      </c>
      <c r="C6" s="22" t="s">
        <v>233</v>
      </c>
      <c r="D6" s="129"/>
      <c r="E6" s="129"/>
      <c r="F6" s="129"/>
      <c r="G6" s="129"/>
      <c r="H6" s="128"/>
    </row>
    <row r="7" spans="1:8" ht="12.75" customHeight="1">
      <c r="A7" s="114"/>
      <c r="B7" s="114"/>
      <c r="C7" s="114"/>
      <c r="D7" s="114"/>
      <c r="E7" s="114"/>
      <c r="F7" s="80"/>
      <c r="G7" s="113"/>
      <c r="H7" s="80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7" ht="12.75" customHeight="1">
      <c r="E15" s="37"/>
      <c r="G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118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24</v>
      </c>
    </row>
    <row r="4" spans="1:8" ht="12.75" customHeight="1">
      <c r="A4" s="127" t="s">
        <v>174</v>
      </c>
      <c r="B4" s="127" t="s">
        <v>254</v>
      </c>
      <c r="C4" s="149" t="s">
        <v>214</v>
      </c>
      <c r="D4" s="128"/>
      <c r="E4" s="128"/>
      <c r="F4" s="128"/>
      <c r="G4" s="128"/>
      <c r="H4" s="128"/>
    </row>
    <row r="5" spans="1:8" ht="12.75" customHeight="1">
      <c r="A5" s="127"/>
      <c r="B5" s="127"/>
      <c r="C5" s="148" t="s">
        <v>232</v>
      </c>
      <c r="D5" s="130" t="s">
        <v>55</v>
      </c>
      <c r="E5" s="130" t="s">
        <v>173</v>
      </c>
      <c r="F5" s="127" t="s">
        <v>79</v>
      </c>
      <c r="G5" s="127"/>
      <c r="H5" s="127"/>
    </row>
    <row r="6" spans="1:8" ht="12.75" customHeight="1">
      <c r="A6" s="128"/>
      <c r="B6" s="128"/>
      <c r="C6" s="145"/>
      <c r="D6" s="129"/>
      <c r="E6" s="128"/>
      <c r="F6" s="76" t="s">
        <v>189</v>
      </c>
      <c r="G6" s="78" t="s">
        <v>277</v>
      </c>
      <c r="H6" s="77" t="s">
        <v>273</v>
      </c>
    </row>
    <row r="7" spans="1:8" ht="12.75" customHeight="1">
      <c r="A7" s="114"/>
      <c r="B7" s="114"/>
      <c r="C7" s="111"/>
      <c r="D7" s="111"/>
      <c r="E7" s="80"/>
      <c r="F7" s="113"/>
      <c r="G7" s="80"/>
      <c r="H7" s="112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150</v>
      </c>
    </row>
    <row r="2" spans="1:8" ht="21.75" customHeight="1">
      <c r="A2" s="15" t="s">
        <v>25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24</v>
      </c>
    </row>
    <row r="4" spans="1:8" ht="12.75" customHeight="1">
      <c r="A4" s="127" t="s">
        <v>275</v>
      </c>
      <c r="B4" s="127"/>
      <c r="C4" s="127"/>
      <c r="D4" s="127"/>
      <c r="E4" s="130"/>
      <c r="F4" s="127" t="s">
        <v>301</v>
      </c>
      <c r="G4" s="128"/>
      <c r="H4" s="128"/>
    </row>
    <row r="5" spans="1:8" ht="12.75" customHeight="1">
      <c r="A5" s="133" t="s">
        <v>348</v>
      </c>
      <c r="B5" s="133"/>
      <c r="C5" s="133"/>
      <c r="D5" s="133" t="s">
        <v>144</v>
      </c>
      <c r="E5" s="133" t="s">
        <v>105</v>
      </c>
      <c r="F5" s="133" t="s">
        <v>232</v>
      </c>
      <c r="G5" s="130" t="s">
        <v>34</v>
      </c>
      <c r="H5" s="127" t="s">
        <v>209</v>
      </c>
    </row>
    <row r="6" spans="1:8" ht="12.75" customHeight="1">
      <c r="A6" s="21" t="s">
        <v>142</v>
      </c>
      <c r="B6" s="22" t="s">
        <v>237</v>
      </c>
      <c r="C6" s="22" t="s">
        <v>233</v>
      </c>
      <c r="D6" s="129"/>
      <c r="E6" s="129"/>
      <c r="F6" s="129"/>
      <c r="G6" s="129"/>
      <c r="H6" s="128"/>
    </row>
    <row r="7" spans="1:9" ht="12.75" customHeight="1">
      <c r="A7" s="114"/>
      <c r="B7" s="114"/>
      <c r="C7" s="114"/>
      <c r="D7" s="114"/>
      <c r="E7" s="118"/>
      <c r="F7" s="113"/>
      <c r="G7" s="111"/>
      <c r="H7" s="80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16384" width="12" style="0" customWidth="1"/>
  </cols>
  <sheetData>
    <row r="1" spans="1:256" ht="12.75" customHeight="1">
      <c r="A1" s="37"/>
      <c r="B1" s="7"/>
      <c r="C1" s="7"/>
      <c r="D1" s="8" t="s">
        <v>155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120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101" t="s">
        <v>111</v>
      </c>
      <c r="B3" s="7"/>
      <c r="C3" s="7"/>
      <c r="D3" s="8" t="s">
        <v>24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21" t="s">
        <v>234</v>
      </c>
      <c r="B4" s="121"/>
      <c r="C4" s="121" t="s">
        <v>335</v>
      </c>
      <c r="D4" s="1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92</v>
      </c>
      <c r="B5" s="18" t="s">
        <v>221</v>
      </c>
      <c r="C5" s="17" t="s">
        <v>92</v>
      </c>
      <c r="D5" s="18" t="s">
        <v>221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36</v>
      </c>
      <c r="B6" s="39">
        <v>4652935.65</v>
      </c>
      <c r="C6" s="19" t="s">
        <v>54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216</v>
      </c>
      <c r="B7" s="80">
        <v>0</v>
      </c>
      <c r="C7" s="79" t="s">
        <v>74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61</v>
      </c>
      <c r="B8" s="38"/>
      <c r="C8" s="79" t="s">
        <v>292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192</v>
      </c>
      <c r="B9" s="39"/>
      <c r="C9" s="79" t="s">
        <v>166</v>
      </c>
      <c r="D9" s="39">
        <v>3377668.86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260</v>
      </c>
      <c r="B10" s="39">
        <v>0</v>
      </c>
      <c r="C10" s="19" t="s">
        <v>245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343</v>
      </c>
      <c r="B11" s="39">
        <v>0</v>
      </c>
      <c r="C11" s="19" t="s">
        <v>68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1" t="s">
        <v>21</v>
      </c>
      <c r="B12" s="39">
        <v>0</v>
      </c>
      <c r="C12" s="19" t="s">
        <v>331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1" t="s">
        <v>177</v>
      </c>
      <c r="B13" s="39">
        <v>0</v>
      </c>
      <c r="C13" s="35" t="s">
        <v>191</v>
      </c>
      <c r="D13" s="39">
        <v>548210.33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1" t="s">
        <v>2</v>
      </c>
      <c r="B14" s="39">
        <v>0</v>
      </c>
      <c r="C14" s="35" t="s">
        <v>96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1" t="s">
        <v>267</v>
      </c>
      <c r="B15" s="80">
        <v>0</v>
      </c>
      <c r="C15" s="35" t="s">
        <v>168</v>
      </c>
      <c r="D15" s="39">
        <v>265262.74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80"/>
      <c r="B16" s="40"/>
      <c r="C16" s="35" t="s">
        <v>157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332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276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116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131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122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326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288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300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283</v>
      </c>
      <c r="D25" s="39">
        <v>461793.72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130</v>
      </c>
      <c r="D26" s="39">
        <v>0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253</v>
      </c>
      <c r="D27" s="39">
        <v>0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266</v>
      </c>
      <c r="D28" s="39">
        <v>0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299</v>
      </c>
      <c r="D29" s="39">
        <v>0</v>
      </c>
      <c r="E29" s="11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6</v>
      </c>
      <c r="D30" s="80">
        <v>0</v>
      </c>
      <c r="E30" s="11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325</v>
      </c>
      <c r="D31" s="109">
        <v>0</v>
      </c>
      <c r="E31" s="11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259</v>
      </c>
      <c r="D32" s="39">
        <v>0</v>
      </c>
      <c r="E32" s="11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196</v>
      </c>
      <c r="D33" s="80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4"/>
      <c r="B34" s="40"/>
      <c r="C34" s="19"/>
      <c r="D34" s="40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17" t="s">
        <v>82</v>
      </c>
      <c r="B35" s="39">
        <f>SUM(B6:B16)</f>
        <v>4652935.65</v>
      </c>
      <c r="C35" s="17" t="s">
        <v>78</v>
      </c>
      <c r="D35" s="38">
        <f>SUM(D6:D33)</f>
        <v>4652935.649999999</v>
      </c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4" t="s">
        <v>248</v>
      </c>
      <c r="B36" s="39">
        <v>0</v>
      </c>
      <c r="C36" s="84" t="s">
        <v>77</v>
      </c>
      <c r="D36" s="70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4" ht="12.75" customHeight="1">
      <c r="A37" s="14" t="s">
        <v>32</v>
      </c>
      <c r="B37" s="110">
        <v>0</v>
      </c>
      <c r="C37" s="82" t="s">
        <v>185</v>
      </c>
      <c r="D37" s="83"/>
    </row>
    <row r="38" spans="1:4" ht="12.75" customHeight="1">
      <c r="A38" s="20"/>
      <c r="B38" s="83"/>
      <c r="C38" s="4" t="s">
        <v>178</v>
      </c>
      <c r="D38" s="41"/>
    </row>
    <row r="39" spans="1:4" ht="12.75" customHeight="1">
      <c r="A39" s="17" t="s">
        <v>41</v>
      </c>
      <c r="B39" s="41">
        <f>SUM(B35,B36,B37)</f>
        <v>4652935.65</v>
      </c>
      <c r="C39" s="17" t="s">
        <v>11</v>
      </c>
      <c r="D39" s="41">
        <f>SUM(D35,D36,D38)</f>
        <v>4652935.649999999</v>
      </c>
    </row>
    <row r="40" ht="12.75" customHeight="1">
      <c r="D40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280</v>
      </c>
      <c r="Q1" s="9"/>
    </row>
    <row r="2" spans="1:17" ht="21.75" customHeight="1">
      <c r="A2" s="44" t="s">
        <v>285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111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24</v>
      </c>
      <c r="Q3" s="9"/>
    </row>
    <row r="4" spans="1:17" ht="12.75" customHeight="1">
      <c r="A4" s="127" t="s">
        <v>126</v>
      </c>
      <c r="B4" s="127"/>
      <c r="C4" s="127"/>
      <c r="D4" s="128"/>
      <c r="E4" s="129"/>
      <c r="F4" s="123" t="s">
        <v>270</v>
      </c>
      <c r="G4" s="123" t="s">
        <v>53</v>
      </c>
      <c r="H4" s="131" t="s">
        <v>311</v>
      </c>
      <c r="I4" s="122" t="s">
        <v>291</v>
      </c>
      <c r="J4" s="122" t="s">
        <v>247</v>
      </c>
      <c r="K4" s="125" t="s">
        <v>321</v>
      </c>
      <c r="L4" s="126"/>
      <c r="M4" s="122" t="s">
        <v>313</v>
      </c>
      <c r="N4" s="123" t="s">
        <v>161</v>
      </c>
      <c r="O4" s="123" t="s">
        <v>212</v>
      </c>
      <c r="P4" s="131" t="s">
        <v>248</v>
      </c>
      <c r="Q4" s="9"/>
    </row>
    <row r="5" spans="1:17" ht="12.75" customHeight="1">
      <c r="A5" s="127" t="s">
        <v>348</v>
      </c>
      <c r="B5" s="127"/>
      <c r="C5" s="130"/>
      <c r="D5" s="130" t="s">
        <v>144</v>
      </c>
      <c r="E5" s="130" t="s">
        <v>165</v>
      </c>
      <c r="F5" s="131"/>
      <c r="G5" s="123"/>
      <c r="H5" s="131"/>
      <c r="I5" s="123"/>
      <c r="J5" s="123"/>
      <c r="K5" s="123" t="s">
        <v>293</v>
      </c>
      <c r="L5" s="131" t="s">
        <v>154</v>
      </c>
      <c r="M5" s="122"/>
      <c r="N5" s="123"/>
      <c r="O5" s="123"/>
      <c r="P5" s="131"/>
      <c r="Q5" s="11"/>
    </row>
    <row r="6" spans="1:17" ht="12.75" customHeight="1">
      <c r="A6" s="42" t="s">
        <v>142</v>
      </c>
      <c r="B6" s="42" t="s">
        <v>237</v>
      </c>
      <c r="C6" s="43" t="s">
        <v>233</v>
      </c>
      <c r="D6" s="129"/>
      <c r="E6" s="129"/>
      <c r="F6" s="125"/>
      <c r="G6" s="124"/>
      <c r="H6" s="125"/>
      <c r="I6" s="124"/>
      <c r="J6" s="124"/>
      <c r="K6" s="124"/>
      <c r="L6" s="125"/>
      <c r="M6" s="132"/>
      <c r="N6" s="124"/>
      <c r="O6" s="124"/>
      <c r="P6" s="125"/>
      <c r="Q6" s="26"/>
    </row>
    <row r="7" spans="1:17" ht="12.75" customHeight="1">
      <c r="A7" s="114"/>
      <c r="B7" s="114"/>
      <c r="C7" s="114"/>
      <c r="D7" s="114"/>
      <c r="E7" s="114" t="s">
        <v>87</v>
      </c>
      <c r="F7" s="111">
        <v>4652935.65</v>
      </c>
      <c r="G7" s="80">
        <v>0</v>
      </c>
      <c r="H7" s="113">
        <v>4652935.65</v>
      </c>
      <c r="I7" s="111">
        <v>0</v>
      </c>
      <c r="J7" s="111">
        <v>0</v>
      </c>
      <c r="K7" s="111">
        <v>0</v>
      </c>
      <c r="L7" s="80">
        <v>0</v>
      </c>
      <c r="M7" s="112">
        <v>0</v>
      </c>
      <c r="N7" s="113">
        <v>0</v>
      </c>
      <c r="O7" s="111">
        <v>0</v>
      </c>
      <c r="P7" s="80">
        <v>0</v>
      </c>
      <c r="Q7" s="11"/>
    </row>
    <row r="8" spans="1:17" ht="12.75" customHeight="1">
      <c r="A8" s="114"/>
      <c r="B8" s="114"/>
      <c r="C8" s="114"/>
      <c r="D8" s="114" t="s">
        <v>163</v>
      </c>
      <c r="E8" s="114" t="s">
        <v>158</v>
      </c>
      <c r="F8" s="111">
        <v>4652935.65</v>
      </c>
      <c r="G8" s="80">
        <v>0</v>
      </c>
      <c r="H8" s="113">
        <v>4652935.65</v>
      </c>
      <c r="I8" s="111">
        <v>0</v>
      </c>
      <c r="J8" s="111">
        <v>0</v>
      </c>
      <c r="K8" s="111">
        <v>0</v>
      </c>
      <c r="L8" s="80">
        <v>0</v>
      </c>
      <c r="M8" s="112">
        <v>0</v>
      </c>
      <c r="N8" s="113">
        <v>0</v>
      </c>
      <c r="O8" s="111">
        <v>0</v>
      </c>
      <c r="P8" s="80">
        <v>0</v>
      </c>
      <c r="Q8" s="11"/>
    </row>
    <row r="9" spans="1:17" ht="12.75" customHeight="1">
      <c r="A9" s="114"/>
      <c r="B9" s="114"/>
      <c r="C9" s="114"/>
      <c r="D9" s="114" t="s">
        <v>202</v>
      </c>
      <c r="E9" s="114" t="s">
        <v>344</v>
      </c>
      <c r="F9" s="111">
        <v>4652935.65</v>
      </c>
      <c r="G9" s="80">
        <v>0</v>
      </c>
      <c r="H9" s="113">
        <v>4652935.65</v>
      </c>
      <c r="I9" s="111">
        <v>0</v>
      </c>
      <c r="J9" s="111">
        <v>0</v>
      </c>
      <c r="K9" s="111">
        <v>0</v>
      </c>
      <c r="L9" s="80">
        <v>0</v>
      </c>
      <c r="M9" s="112">
        <v>0</v>
      </c>
      <c r="N9" s="113">
        <v>0</v>
      </c>
      <c r="O9" s="111">
        <v>0</v>
      </c>
      <c r="P9" s="80">
        <v>0</v>
      </c>
      <c r="Q9" s="11"/>
    </row>
    <row r="10" spans="1:17" ht="12.75" customHeight="1">
      <c r="A10" s="114" t="s">
        <v>91</v>
      </c>
      <c r="B10" s="114" t="s">
        <v>3</v>
      </c>
      <c r="C10" s="114" t="s">
        <v>257</v>
      </c>
      <c r="D10" s="114" t="s">
        <v>52</v>
      </c>
      <c r="E10" s="114" t="s">
        <v>66</v>
      </c>
      <c r="F10" s="111">
        <v>3377668.86</v>
      </c>
      <c r="G10" s="80">
        <v>0</v>
      </c>
      <c r="H10" s="113">
        <v>3377668.86</v>
      </c>
      <c r="I10" s="111">
        <v>0</v>
      </c>
      <c r="J10" s="111">
        <v>0</v>
      </c>
      <c r="K10" s="111">
        <v>0</v>
      </c>
      <c r="L10" s="80">
        <v>0</v>
      </c>
      <c r="M10" s="112">
        <v>0</v>
      </c>
      <c r="N10" s="113">
        <v>0</v>
      </c>
      <c r="O10" s="111">
        <v>0</v>
      </c>
      <c r="P10" s="80">
        <v>0</v>
      </c>
      <c r="Q10" s="11"/>
    </row>
    <row r="11" spans="1:17" ht="12.75" customHeight="1">
      <c r="A11" s="114" t="s">
        <v>90</v>
      </c>
      <c r="B11" s="114" t="s">
        <v>255</v>
      </c>
      <c r="C11" s="114" t="s">
        <v>3</v>
      </c>
      <c r="D11" s="114" t="s">
        <v>52</v>
      </c>
      <c r="E11" s="114" t="s">
        <v>125</v>
      </c>
      <c r="F11" s="111">
        <v>6864</v>
      </c>
      <c r="G11" s="80">
        <v>0</v>
      </c>
      <c r="H11" s="113">
        <v>6864</v>
      </c>
      <c r="I11" s="111">
        <v>0</v>
      </c>
      <c r="J11" s="111">
        <v>0</v>
      </c>
      <c r="K11" s="111">
        <v>0</v>
      </c>
      <c r="L11" s="80">
        <v>0</v>
      </c>
      <c r="M11" s="112">
        <v>0</v>
      </c>
      <c r="N11" s="113">
        <v>0</v>
      </c>
      <c r="O11" s="111">
        <v>0</v>
      </c>
      <c r="P11" s="80">
        <v>0</v>
      </c>
      <c r="Q11" s="11"/>
    </row>
    <row r="12" spans="1:17" ht="12.75" customHeight="1">
      <c r="A12" s="114" t="s">
        <v>90</v>
      </c>
      <c r="B12" s="114" t="s">
        <v>255</v>
      </c>
      <c r="C12" s="114" t="s">
        <v>255</v>
      </c>
      <c r="D12" s="114" t="s">
        <v>52</v>
      </c>
      <c r="E12" s="114" t="s">
        <v>89</v>
      </c>
      <c r="F12" s="111">
        <v>538758.6</v>
      </c>
      <c r="G12" s="80">
        <v>0</v>
      </c>
      <c r="H12" s="113">
        <v>538758.6</v>
      </c>
      <c r="I12" s="111">
        <v>0</v>
      </c>
      <c r="J12" s="111">
        <v>0</v>
      </c>
      <c r="K12" s="111">
        <v>0</v>
      </c>
      <c r="L12" s="80">
        <v>0</v>
      </c>
      <c r="M12" s="112">
        <v>0</v>
      </c>
      <c r="N12" s="113">
        <v>0</v>
      </c>
      <c r="O12" s="111">
        <v>0</v>
      </c>
      <c r="P12" s="80">
        <v>0</v>
      </c>
      <c r="Q12" s="9"/>
    </row>
    <row r="13" spans="1:17" ht="12.75" customHeight="1">
      <c r="A13" s="114" t="s">
        <v>90</v>
      </c>
      <c r="B13" s="114" t="s">
        <v>307</v>
      </c>
      <c r="C13" s="114" t="s">
        <v>257</v>
      </c>
      <c r="D13" s="114" t="s">
        <v>52</v>
      </c>
      <c r="E13" s="114" t="s">
        <v>63</v>
      </c>
      <c r="F13" s="111">
        <v>1411.49</v>
      </c>
      <c r="G13" s="80">
        <v>0</v>
      </c>
      <c r="H13" s="113">
        <v>1411.49</v>
      </c>
      <c r="I13" s="111">
        <v>0</v>
      </c>
      <c r="J13" s="111">
        <v>0</v>
      </c>
      <c r="K13" s="111">
        <v>0</v>
      </c>
      <c r="L13" s="80">
        <v>0</v>
      </c>
      <c r="M13" s="112">
        <v>0</v>
      </c>
      <c r="N13" s="113">
        <v>0</v>
      </c>
      <c r="O13" s="111">
        <v>0</v>
      </c>
      <c r="P13" s="80">
        <v>0</v>
      </c>
      <c r="Q13" s="9"/>
    </row>
    <row r="14" spans="1:17" ht="12.75" customHeight="1">
      <c r="A14" s="114" t="s">
        <v>90</v>
      </c>
      <c r="B14" s="114" t="s">
        <v>307</v>
      </c>
      <c r="C14" s="114" t="s">
        <v>182</v>
      </c>
      <c r="D14" s="114" t="s">
        <v>52</v>
      </c>
      <c r="E14" s="114" t="s">
        <v>17</v>
      </c>
      <c r="F14" s="111">
        <v>1176.24</v>
      </c>
      <c r="G14" s="80">
        <v>0</v>
      </c>
      <c r="H14" s="113">
        <v>1176.24</v>
      </c>
      <c r="I14" s="111">
        <v>0</v>
      </c>
      <c r="J14" s="111">
        <v>0</v>
      </c>
      <c r="K14" s="111">
        <v>0</v>
      </c>
      <c r="L14" s="80">
        <v>0</v>
      </c>
      <c r="M14" s="112">
        <v>0</v>
      </c>
      <c r="N14" s="113">
        <v>0</v>
      </c>
      <c r="O14" s="111">
        <v>0</v>
      </c>
      <c r="P14" s="80">
        <v>0</v>
      </c>
      <c r="Q14" s="9"/>
    </row>
    <row r="15" spans="1:17" ht="12.75" customHeight="1">
      <c r="A15" s="114" t="s">
        <v>147</v>
      </c>
      <c r="B15" s="114" t="s">
        <v>208</v>
      </c>
      <c r="C15" s="114" t="s">
        <v>257</v>
      </c>
      <c r="D15" s="114" t="s">
        <v>52</v>
      </c>
      <c r="E15" s="114" t="s">
        <v>60</v>
      </c>
      <c r="F15" s="111">
        <v>202034.48</v>
      </c>
      <c r="G15" s="80">
        <v>0</v>
      </c>
      <c r="H15" s="113">
        <v>202034.48</v>
      </c>
      <c r="I15" s="111">
        <v>0</v>
      </c>
      <c r="J15" s="111">
        <v>0</v>
      </c>
      <c r="K15" s="111">
        <v>0</v>
      </c>
      <c r="L15" s="80">
        <v>0</v>
      </c>
      <c r="M15" s="112">
        <v>0</v>
      </c>
      <c r="N15" s="113">
        <v>0</v>
      </c>
      <c r="O15" s="111">
        <v>0</v>
      </c>
      <c r="P15" s="80">
        <v>0</v>
      </c>
      <c r="Q15" s="9"/>
    </row>
    <row r="16" spans="1:17" ht="12.75" customHeight="1">
      <c r="A16" s="114" t="s">
        <v>147</v>
      </c>
      <c r="B16" s="114" t="s">
        <v>208</v>
      </c>
      <c r="C16" s="114" t="s">
        <v>100</v>
      </c>
      <c r="D16" s="114" t="s">
        <v>52</v>
      </c>
      <c r="E16" s="114" t="s">
        <v>263</v>
      </c>
      <c r="F16" s="111">
        <v>63228.26</v>
      </c>
      <c r="G16" s="80">
        <v>0</v>
      </c>
      <c r="H16" s="113">
        <v>63228.26</v>
      </c>
      <c r="I16" s="111">
        <v>0</v>
      </c>
      <c r="J16" s="111">
        <v>0</v>
      </c>
      <c r="K16" s="111">
        <v>0</v>
      </c>
      <c r="L16" s="80">
        <v>0</v>
      </c>
      <c r="M16" s="112">
        <v>0</v>
      </c>
      <c r="N16" s="113">
        <v>0</v>
      </c>
      <c r="O16" s="111">
        <v>0</v>
      </c>
      <c r="P16" s="80">
        <v>0</v>
      </c>
      <c r="Q16" s="9"/>
    </row>
    <row r="17" spans="1:17" ht="12.75" customHeight="1">
      <c r="A17" s="114" t="s">
        <v>129</v>
      </c>
      <c r="B17" s="114" t="s">
        <v>182</v>
      </c>
      <c r="C17" s="114" t="s">
        <v>257</v>
      </c>
      <c r="D17" s="114" t="s">
        <v>52</v>
      </c>
      <c r="E17" s="114" t="s">
        <v>350</v>
      </c>
      <c r="F17" s="111">
        <v>461793.72</v>
      </c>
      <c r="G17" s="80">
        <v>0</v>
      </c>
      <c r="H17" s="113">
        <v>461793.72</v>
      </c>
      <c r="I17" s="111">
        <v>0</v>
      </c>
      <c r="J17" s="111">
        <v>0</v>
      </c>
      <c r="K17" s="111">
        <v>0</v>
      </c>
      <c r="L17" s="80">
        <v>0</v>
      </c>
      <c r="M17" s="112">
        <v>0</v>
      </c>
      <c r="N17" s="113">
        <v>0</v>
      </c>
      <c r="O17" s="111">
        <v>0</v>
      </c>
      <c r="P17" s="80">
        <v>0</v>
      </c>
      <c r="Q17" s="9"/>
    </row>
    <row r="18" spans="1:17" ht="12.75" customHeight="1">
      <c r="A18" s="9"/>
      <c r="B18" s="9"/>
      <c r="C18" s="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11"/>
      <c r="I19" s="9"/>
      <c r="J19" s="9"/>
      <c r="K19" s="9"/>
      <c r="L19" s="9"/>
      <c r="M19" s="9"/>
      <c r="N19" s="11"/>
      <c r="O19" s="9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  <c r="O20" s="9"/>
      <c r="P20" s="9"/>
      <c r="Q20" s="9"/>
    </row>
    <row r="21" ht="12.75" customHeight="1">
      <c r="N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P4:P6"/>
    <mergeCell ref="I4:I6"/>
    <mergeCell ref="M4:M6"/>
    <mergeCell ref="N4:N6"/>
    <mergeCell ref="O4:O6"/>
    <mergeCell ref="G4:G6"/>
    <mergeCell ref="H4:H6"/>
    <mergeCell ref="J4:J6"/>
    <mergeCell ref="K4:L4"/>
    <mergeCell ref="A4:E4"/>
    <mergeCell ref="A5:C5"/>
    <mergeCell ref="D5:D6"/>
    <mergeCell ref="E5:E6"/>
    <mergeCell ref="K5:K6"/>
    <mergeCell ref="L5:L6"/>
    <mergeCell ref="F4:F6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1" width="17.33203125" style="13" customWidth="1"/>
    <col min="12" max="12" width="17.33203125" style="1" customWidth="1"/>
    <col min="13" max="248" width="9" style="1" customWidth="1"/>
  </cols>
  <sheetData>
    <row r="1" spans="1:12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12"/>
      <c r="L1" s="47" t="s">
        <v>200</v>
      </c>
    </row>
    <row r="2" spans="1:12" ht="21.75" customHeight="1">
      <c r="A2" s="15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2" t="s">
        <v>111</v>
      </c>
      <c r="B3" s="2"/>
      <c r="C3" s="2"/>
      <c r="D3" s="2"/>
      <c r="E3" s="2"/>
      <c r="F3" s="2"/>
      <c r="G3" s="2"/>
      <c r="H3" s="2"/>
      <c r="I3" s="2"/>
      <c r="J3" s="12"/>
      <c r="K3" s="12"/>
      <c r="L3" s="3" t="s">
        <v>24</v>
      </c>
    </row>
    <row r="4" spans="1:12" s="5" customFormat="1" ht="12.75" customHeight="1">
      <c r="A4" s="127" t="s">
        <v>275</v>
      </c>
      <c r="B4" s="127"/>
      <c r="C4" s="127"/>
      <c r="D4" s="127"/>
      <c r="E4" s="130"/>
      <c r="F4" s="130" t="s">
        <v>232</v>
      </c>
      <c r="G4" s="130" t="s">
        <v>34</v>
      </c>
      <c r="H4" s="130" t="s">
        <v>209</v>
      </c>
      <c r="I4" s="128" t="s">
        <v>51</v>
      </c>
      <c r="J4" s="130" t="s">
        <v>308</v>
      </c>
      <c r="K4" s="130" t="s">
        <v>86</v>
      </c>
      <c r="L4" s="127" t="s">
        <v>315</v>
      </c>
    </row>
    <row r="5" spans="1:12" s="5" customFormat="1" ht="12.75" customHeight="1">
      <c r="A5" s="133" t="s">
        <v>348</v>
      </c>
      <c r="B5" s="133"/>
      <c r="C5" s="133"/>
      <c r="D5" s="133" t="s">
        <v>144</v>
      </c>
      <c r="E5" s="133" t="s">
        <v>105</v>
      </c>
      <c r="F5" s="130"/>
      <c r="G5" s="130"/>
      <c r="H5" s="130"/>
      <c r="I5" s="128"/>
      <c r="J5" s="130"/>
      <c r="K5" s="130"/>
      <c r="L5" s="127"/>
    </row>
    <row r="6" spans="1:12" ht="12.75" customHeight="1">
      <c r="A6" s="21" t="s">
        <v>142</v>
      </c>
      <c r="B6" s="22" t="s">
        <v>237</v>
      </c>
      <c r="C6" s="22" t="s">
        <v>233</v>
      </c>
      <c r="D6" s="129"/>
      <c r="E6" s="129"/>
      <c r="F6" s="129"/>
      <c r="G6" s="129"/>
      <c r="H6" s="129"/>
      <c r="I6" s="128"/>
      <c r="J6" s="129"/>
      <c r="K6" s="129"/>
      <c r="L6" s="128"/>
    </row>
    <row r="7" spans="1:12" ht="12.75" customHeight="1">
      <c r="A7" s="114"/>
      <c r="B7" s="114"/>
      <c r="C7" s="114"/>
      <c r="D7" s="114"/>
      <c r="E7" s="114" t="s">
        <v>87</v>
      </c>
      <c r="F7" s="80">
        <v>4652935.65</v>
      </c>
      <c r="G7" s="113">
        <v>4652935.65</v>
      </c>
      <c r="H7" s="111">
        <v>0</v>
      </c>
      <c r="I7" s="111">
        <v>0</v>
      </c>
      <c r="J7" s="111">
        <v>0</v>
      </c>
      <c r="K7" s="111">
        <v>0</v>
      </c>
      <c r="L7" s="80">
        <v>0</v>
      </c>
    </row>
    <row r="8" spans="1:12" ht="12.75" customHeight="1">
      <c r="A8" s="114"/>
      <c r="B8" s="114"/>
      <c r="C8" s="114"/>
      <c r="D8" s="114" t="s">
        <v>163</v>
      </c>
      <c r="E8" s="114" t="s">
        <v>158</v>
      </c>
      <c r="F8" s="80">
        <v>4652935.65</v>
      </c>
      <c r="G8" s="113">
        <v>4652935.65</v>
      </c>
      <c r="H8" s="111">
        <v>0</v>
      </c>
      <c r="I8" s="111">
        <v>0</v>
      </c>
      <c r="J8" s="111">
        <v>0</v>
      </c>
      <c r="K8" s="111">
        <v>0</v>
      </c>
      <c r="L8" s="80">
        <v>0</v>
      </c>
    </row>
    <row r="9" spans="1:12" ht="12.75" customHeight="1">
      <c r="A9" s="114"/>
      <c r="B9" s="114"/>
      <c r="C9" s="114"/>
      <c r="D9" s="114" t="s">
        <v>202</v>
      </c>
      <c r="E9" s="114" t="s">
        <v>344</v>
      </c>
      <c r="F9" s="80">
        <v>4652935.65</v>
      </c>
      <c r="G9" s="113">
        <v>4652935.65</v>
      </c>
      <c r="H9" s="111">
        <v>0</v>
      </c>
      <c r="I9" s="111">
        <v>0</v>
      </c>
      <c r="J9" s="111">
        <v>0</v>
      </c>
      <c r="K9" s="111">
        <v>0</v>
      </c>
      <c r="L9" s="80">
        <v>0</v>
      </c>
    </row>
    <row r="10" spans="1:12" ht="12.75" customHeight="1">
      <c r="A10" s="114" t="s">
        <v>91</v>
      </c>
      <c r="B10" s="114" t="s">
        <v>3</v>
      </c>
      <c r="C10" s="114" t="s">
        <v>257</v>
      </c>
      <c r="D10" s="114" t="s">
        <v>52</v>
      </c>
      <c r="E10" s="114" t="s">
        <v>66</v>
      </c>
      <c r="F10" s="80">
        <v>3377668.86</v>
      </c>
      <c r="G10" s="113">
        <v>3377668.86</v>
      </c>
      <c r="H10" s="111">
        <v>0</v>
      </c>
      <c r="I10" s="111">
        <v>0</v>
      </c>
      <c r="J10" s="111">
        <v>0</v>
      </c>
      <c r="K10" s="111">
        <v>0</v>
      </c>
      <c r="L10" s="80">
        <v>0</v>
      </c>
    </row>
    <row r="11" spans="1:12" ht="12.75" customHeight="1">
      <c r="A11" s="114" t="s">
        <v>90</v>
      </c>
      <c r="B11" s="114" t="s">
        <v>255</v>
      </c>
      <c r="C11" s="114" t="s">
        <v>3</v>
      </c>
      <c r="D11" s="114" t="s">
        <v>52</v>
      </c>
      <c r="E11" s="114" t="s">
        <v>125</v>
      </c>
      <c r="F11" s="80">
        <v>6864</v>
      </c>
      <c r="G11" s="113">
        <v>6864</v>
      </c>
      <c r="H11" s="111">
        <v>0</v>
      </c>
      <c r="I11" s="111">
        <v>0</v>
      </c>
      <c r="J11" s="111">
        <v>0</v>
      </c>
      <c r="K11" s="111">
        <v>0</v>
      </c>
      <c r="L11" s="80">
        <v>0</v>
      </c>
    </row>
    <row r="12" spans="1:12" ht="12.75" customHeight="1">
      <c r="A12" s="114" t="s">
        <v>90</v>
      </c>
      <c r="B12" s="114" t="s">
        <v>255</v>
      </c>
      <c r="C12" s="114" t="s">
        <v>255</v>
      </c>
      <c r="D12" s="114" t="s">
        <v>52</v>
      </c>
      <c r="E12" s="114" t="s">
        <v>89</v>
      </c>
      <c r="F12" s="80">
        <v>538758.6</v>
      </c>
      <c r="G12" s="113">
        <v>538758.6</v>
      </c>
      <c r="H12" s="111">
        <v>0</v>
      </c>
      <c r="I12" s="111">
        <v>0</v>
      </c>
      <c r="J12" s="111">
        <v>0</v>
      </c>
      <c r="K12" s="111">
        <v>0</v>
      </c>
      <c r="L12" s="80">
        <v>0</v>
      </c>
    </row>
    <row r="13" spans="1:12" ht="12.75" customHeight="1">
      <c r="A13" s="114" t="s">
        <v>90</v>
      </c>
      <c r="B13" s="114" t="s">
        <v>307</v>
      </c>
      <c r="C13" s="114" t="s">
        <v>257</v>
      </c>
      <c r="D13" s="114" t="s">
        <v>52</v>
      </c>
      <c r="E13" s="114" t="s">
        <v>63</v>
      </c>
      <c r="F13" s="80">
        <v>1411.49</v>
      </c>
      <c r="G13" s="113">
        <v>1411.49</v>
      </c>
      <c r="H13" s="111">
        <v>0</v>
      </c>
      <c r="I13" s="111">
        <v>0</v>
      </c>
      <c r="J13" s="111">
        <v>0</v>
      </c>
      <c r="K13" s="111">
        <v>0</v>
      </c>
      <c r="L13" s="80">
        <v>0</v>
      </c>
    </row>
    <row r="14" spans="1:12" ht="12.75" customHeight="1">
      <c r="A14" s="114" t="s">
        <v>90</v>
      </c>
      <c r="B14" s="114" t="s">
        <v>307</v>
      </c>
      <c r="C14" s="114" t="s">
        <v>182</v>
      </c>
      <c r="D14" s="114" t="s">
        <v>52</v>
      </c>
      <c r="E14" s="114" t="s">
        <v>17</v>
      </c>
      <c r="F14" s="80">
        <v>1176.24</v>
      </c>
      <c r="G14" s="113">
        <v>1176.24</v>
      </c>
      <c r="H14" s="111">
        <v>0</v>
      </c>
      <c r="I14" s="111">
        <v>0</v>
      </c>
      <c r="J14" s="111">
        <v>0</v>
      </c>
      <c r="K14" s="111">
        <v>0</v>
      </c>
      <c r="L14" s="80">
        <v>0</v>
      </c>
    </row>
    <row r="15" spans="1:12" ht="12.75" customHeight="1">
      <c r="A15" s="114" t="s">
        <v>147</v>
      </c>
      <c r="B15" s="114" t="s">
        <v>208</v>
      </c>
      <c r="C15" s="114" t="s">
        <v>257</v>
      </c>
      <c r="D15" s="114" t="s">
        <v>52</v>
      </c>
      <c r="E15" s="114" t="s">
        <v>60</v>
      </c>
      <c r="F15" s="80">
        <v>202034.48</v>
      </c>
      <c r="G15" s="113">
        <v>202034.48</v>
      </c>
      <c r="H15" s="111">
        <v>0</v>
      </c>
      <c r="I15" s="111">
        <v>0</v>
      </c>
      <c r="J15" s="111">
        <v>0</v>
      </c>
      <c r="K15" s="111">
        <v>0</v>
      </c>
      <c r="L15" s="80">
        <v>0</v>
      </c>
    </row>
    <row r="16" spans="1:12" ht="12.75" customHeight="1">
      <c r="A16" s="114" t="s">
        <v>147</v>
      </c>
      <c r="B16" s="114" t="s">
        <v>208</v>
      </c>
      <c r="C16" s="114" t="s">
        <v>100</v>
      </c>
      <c r="D16" s="114" t="s">
        <v>52</v>
      </c>
      <c r="E16" s="114" t="s">
        <v>263</v>
      </c>
      <c r="F16" s="80">
        <v>63228.26</v>
      </c>
      <c r="G16" s="113">
        <v>63228.26</v>
      </c>
      <c r="H16" s="111">
        <v>0</v>
      </c>
      <c r="I16" s="111">
        <v>0</v>
      </c>
      <c r="J16" s="111">
        <v>0</v>
      </c>
      <c r="K16" s="111">
        <v>0</v>
      </c>
      <c r="L16" s="80">
        <v>0</v>
      </c>
    </row>
    <row r="17" spans="1:12" ht="12.75" customHeight="1">
      <c r="A17" s="114" t="s">
        <v>129</v>
      </c>
      <c r="B17" s="114" t="s">
        <v>182</v>
      </c>
      <c r="C17" s="114" t="s">
        <v>257</v>
      </c>
      <c r="D17" s="114" t="s">
        <v>52</v>
      </c>
      <c r="E17" s="114" t="s">
        <v>350</v>
      </c>
      <c r="F17" s="80">
        <v>461793.72</v>
      </c>
      <c r="G17" s="113">
        <v>461793.72</v>
      </c>
      <c r="H17" s="111">
        <v>0</v>
      </c>
      <c r="I17" s="111">
        <v>0</v>
      </c>
      <c r="J17" s="111">
        <v>0</v>
      </c>
      <c r="K17" s="111">
        <v>0</v>
      </c>
      <c r="L17" s="80">
        <v>0</v>
      </c>
    </row>
  </sheetData>
  <sheetProtection/>
  <mergeCells count="11">
    <mergeCell ref="K4:K6"/>
    <mergeCell ref="A5:C5"/>
    <mergeCell ref="D5:D6"/>
    <mergeCell ref="E5:E6"/>
    <mergeCell ref="A4:E4"/>
    <mergeCell ref="J4:J6"/>
    <mergeCell ref="L4:L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16384" width="12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67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205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111</v>
      </c>
      <c r="B3" s="48"/>
      <c r="C3" s="48"/>
      <c r="E3" s="49"/>
      <c r="F3" s="49"/>
      <c r="G3" s="49"/>
      <c r="H3" s="46" t="s">
        <v>24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34" t="s">
        <v>234</v>
      </c>
      <c r="B4" s="135"/>
      <c r="C4" s="127" t="s">
        <v>335</v>
      </c>
      <c r="D4" s="127"/>
      <c r="E4" s="127"/>
      <c r="F4" s="127"/>
      <c r="G4" s="127"/>
      <c r="H4" s="12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92</v>
      </c>
      <c r="B5" s="53" t="s">
        <v>221</v>
      </c>
      <c r="C5" s="54" t="s">
        <v>92</v>
      </c>
      <c r="D5" s="55" t="s">
        <v>87</v>
      </c>
      <c r="E5" s="56" t="s">
        <v>213</v>
      </c>
      <c r="F5" s="56" t="s">
        <v>211</v>
      </c>
      <c r="G5" s="56" t="s">
        <v>284</v>
      </c>
      <c r="H5" s="56" t="s">
        <v>26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334</v>
      </c>
      <c r="B6" s="39">
        <f>SUM(B7:B9)</f>
        <v>4652935.65</v>
      </c>
      <c r="C6" s="35" t="s">
        <v>141</v>
      </c>
      <c r="D6" s="58">
        <f>SUM(D7:D34)</f>
        <v>4652935.649999999</v>
      </c>
      <c r="E6" s="58">
        <f>SUM(E7:E34)</f>
        <v>4652935.649999999</v>
      </c>
      <c r="F6" s="59">
        <f>SUM(F7:F34)</f>
        <v>0</v>
      </c>
      <c r="G6" s="60">
        <f>SUM(G7:G34)</f>
        <v>0</v>
      </c>
      <c r="H6" s="58">
        <f>SUM(H7:H34)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20</v>
      </c>
      <c r="B7" s="39">
        <v>4652935.65</v>
      </c>
      <c r="C7" s="35" t="s">
        <v>16</v>
      </c>
      <c r="D7" s="81">
        <v>0</v>
      </c>
      <c r="E7" s="117">
        <v>0</v>
      </c>
      <c r="F7" s="115">
        <v>0</v>
      </c>
      <c r="G7" s="61"/>
      <c r="H7" s="8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43</v>
      </c>
      <c r="B8" s="80">
        <v>0</v>
      </c>
      <c r="C8" s="62" t="s">
        <v>81</v>
      </c>
      <c r="D8" s="81">
        <v>0</v>
      </c>
      <c r="E8" s="117">
        <v>0</v>
      </c>
      <c r="F8" s="115">
        <v>0</v>
      </c>
      <c r="G8" s="61"/>
      <c r="H8" s="8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330</v>
      </c>
      <c r="B9" s="38"/>
      <c r="C9" s="35" t="s">
        <v>164</v>
      </c>
      <c r="D9" s="81">
        <v>0</v>
      </c>
      <c r="E9" s="117">
        <v>0</v>
      </c>
      <c r="F9" s="115">
        <v>0</v>
      </c>
      <c r="G9" s="61"/>
      <c r="H9" s="89"/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156</v>
      </c>
      <c r="B10" s="39">
        <f>SUM(B11:B13)</f>
        <v>0</v>
      </c>
      <c r="C10" s="35" t="s">
        <v>229</v>
      </c>
      <c r="D10" s="81">
        <v>3377668.86</v>
      </c>
      <c r="E10" s="117">
        <v>3377668.86</v>
      </c>
      <c r="F10" s="115">
        <v>0</v>
      </c>
      <c r="G10" s="64"/>
      <c r="H10" s="89"/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20</v>
      </c>
      <c r="B11" s="39"/>
      <c r="C11" s="35" t="s">
        <v>295</v>
      </c>
      <c r="D11" s="81">
        <v>0</v>
      </c>
      <c r="E11" s="117">
        <v>0</v>
      </c>
      <c r="F11" s="115">
        <v>0</v>
      </c>
      <c r="G11" s="64"/>
      <c r="H11" s="89"/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43</v>
      </c>
      <c r="B12" s="80">
        <v>0</v>
      </c>
      <c r="C12" s="35" t="s">
        <v>187</v>
      </c>
      <c r="D12" s="81">
        <v>0</v>
      </c>
      <c r="E12" s="117">
        <v>0</v>
      </c>
      <c r="F12" s="115">
        <v>0</v>
      </c>
      <c r="G12" s="64"/>
      <c r="H12" s="89"/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330</v>
      </c>
      <c r="B13" s="40"/>
      <c r="C13" s="35" t="s">
        <v>30</v>
      </c>
      <c r="D13" s="81">
        <v>0</v>
      </c>
      <c r="E13" s="117">
        <v>0</v>
      </c>
      <c r="F13" s="115">
        <v>0</v>
      </c>
      <c r="G13" s="64"/>
      <c r="H13" s="89"/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85</v>
      </c>
      <c r="D14" s="81">
        <v>548210.33</v>
      </c>
      <c r="E14" s="117">
        <v>548210.33</v>
      </c>
      <c r="F14" s="115">
        <v>0</v>
      </c>
      <c r="G14" s="64"/>
      <c r="H14" s="89"/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70"/>
      <c r="C15" s="62" t="s">
        <v>290</v>
      </c>
      <c r="D15" s="81">
        <v>0</v>
      </c>
      <c r="E15" s="117">
        <v>0</v>
      </c>
      <c r="F15" s="115">
        <v>0</v>
      </c>
      <c r="G15" s="64"/>
      <c r="H15" s="89"/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65"/>
      <c r="C16" s="35" t="s">
        <v>324</v>
      </c>
      <c r="D16" s="81">
        <v>265262.74</v>
      </c>
      <c r="E16" s="117">
        <v>265262.74</v>
      </c>
      <c r="F16" s="115">
        <v>0</v>
      </c>
      <c r="G16" s="64"/>
      <c r="H16" s="89"/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6"/>
      <c r="B17" s="67"/>
      <c r="C17" s="57" t="s">
        <v>225</v>
      </c>
      <c r="D17" s="81">
        <v>0</v>
      </c>
      <c r="E17" s="117">
        <v>0</v>
      </c>
      <c r="F17" s="115">
        <v>0</v>
      </c>
      <c r="G17" s="64"/>
      <c r="H17" s="89"/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7"/>
      <c r="C18" s="57" t="s">
        <v>226</v>
      </c>
      <c r="D18" s="81">
        <v>0</v>
      </c>
      <c r="E18" s="117">
        <v>0</v>
      </c>
      <c r="F18" s="115">
        <v>0</v>
      </c>
      <c r="G18" s="64"/>
      <c r="H18" s="8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7"/>
      <c r="C19" s="57" t="s">
        <v>282</v>
      </c>
      <c r="D19" s="81">
        <v>0</v>
      </c>
      <c r="E19" s="117">
        <v>0</v>
      </c>
      <c r="F19" s="115">
        <v>0</v>
      </c>
      <c r="G19" s="64"/>
      <c r="H19" s="89"/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7"/>
      <c r="C20" s="57" t="s">
        <v>37</v>
      </c>
      <c r="D20" s="81">
        <v>0</v>
      </c>
      <c r="E20" s="117">
        <v>0</v>
      </c>
      <c r="F20" s="115">
        <v>0</v>
      </c>
      <c r="G20" s="64"/>
      <c r="H20" s="89"/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7"/>
      <c r="C21" s="57" t="s">
        <v>250</v>
      </c>
      <c r="D21" s="81">
        <v>0</v>
      </c>
      <c r="E21" s="117">
        <v>0</v>
      </c>
      <c r="F21" s="115">
        <v>0</v>
      </c>
      <c r="G21" s="64"/>
      <c r="H21" s="89"/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8"/>
      <c r="C22" s="85" t="s">
        <v>47</v>
      </c>
      <c r="D22" s="81">
        <v>0</v>
      </c>
      <c r="E22" s="117">
        <v>0</v>
      </c>
      <c r="F22" s="115">
        <v>0</v>
      </c>
      <c r="G22" s="64"/>
      <c r="H22" s="89"/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6"/>
      <c r="B23" s="67"/>
      <c r="C23" s="86" t="s">
        <v>262</v>
      </c>
      <c r="D23" s="81">
        <v>0</v>
      </c>
      <c r="E23" s="117">
        <v>0</v>
      </c>
      <c r="F23" s="115">
        <v>0</v>
      </c>
      <c r="G23" s="64"/>
      <c r="H23" s="89"/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6"/>
      <c r="B24" s="67"/>
      <c r="C24" s="88" t="s">
        <v>29</v>
      </c>
      <c r="D24" s="81">
        <v>0</v>
      </c>
      <c r="E24" s="117">
        <v>0</v>
      </c>
      <c r="F24" s="115">
        <v>0</v>
      </c>
      <c r="G24" s="64"/>
      <c r="H24" s="8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6"/>
      <c r="B25" s="67"/>
      <c r="C25" s="57" t="s">
        <v>169</v>
      </c>
      <c r="D25" s="81">
        <v>0</v>
      </c>
      <c r="E25" s="117">
        <v>0</v>
      </c>
      <c r="F25" s="115">
        <v>0</v>
      </c>
      <c r="G25" s="64"/>
      <c r="H25" s="8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6"/>
      <c r="B26" s="67"/>
      <c r="C26" s="57" t="s">
        <v>46</v>
      </c>
      <c r="D26" s="81">
        <v>461793.72</v>
      </c>
      <c r="E26" s="117">
        <v>461793.72</v>
      </c>
      <c r="F26" s="115">
        <v>0</v>
      </c>
      <c r="G26" s="64"/>
      <c r="H26" s="8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6"/>
      <c r="B27" s="67"/>
      <c r="C27" s="57" t="s">
        <v>31</v>
      </c>
      <c r="D27" s="81">
        <v>0</v>
      </c>
      <c r="E27" s="117">
        <v>0</v>
      </c>
      <c r="F27" s="115">
        <v>0</v>
      </c>
      <c r="G27" s="64"/>
      <c r="H27" s="8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9"/>
      <c r="B28" s="70"/>
      <c r="C28" s="57" t="s">
        <v>265</v>
      </c>
      <c r="D28" s="81">
        <v>0</v>
      </c>
      <c r="E28" s="117">
        <v>0</v>
      </c>
      <c r="F28" s="115">
        <v>0</v>
      </c>
      <c r="G28" s="64"/>
      <c r="H28" s="8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9"/>
      <c r="B29" s="70"/>
      <c r="C29" s="87" t="s">
        <v>194</v>
      </c>
      <c r="D29" s="81">
        <v>0</v>
      </c>
      <c r="E29" s="117">
        <v>0</v>
      </c>
      <c r="F29" s="115">
        <v>0</v>
      </c>
      <c r="G29" s="64"/>
      <c r="H29" s="8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9"/>
      <c r="B30" s="70"/>
      <c r="C30" s="57" t="s">
        <v>151</v>
      </c>
      <c r="D30" s="81">
        <v>0</v>
      </c>
      <c r="E30" s="117">
        <v>0</v>
      </c>
      <c r="F30" s="115">
        <v>0</v>
      </c>
      <c r="G30" s="64"/>
      <c r="H30" s="8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9"/>
      <c r="B31" s="70"/>
      <c r="C31" s="62" t="s">
        <v>10</v>
      </c>
      <c r="D31" s="81">
        <v>0</v>
      </c>
      <c r="E31" s="117">
        <v>0</v>
      </c>
      <c r="F31" s="115">
        <v>0</v>
      </c>
      <c r="G31" s="64"/>
      <c r="H31" s="8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9"/>
      <c r="B32" s="70"/>
      <c r="C32" s="62" t="s">
        <v>219</v>
      </c>
      <c r="D32" s="81">
        <v>0</v>
      </c>
      <c r="E32" s="117">
        <v>0</v>
      </c>
      <c r="F32" s="115">
        <v>0</v>
      </c>
      <c r="G32" s="64"/>
      <c r="H32" s="8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73"/>
      <c r="B33" s="70"/>
      <c r="C33" s="62" t="s">
        <v>35</v>
      </c>
      <c r="D33" s="81">
        <v>0</v>
      </c>
      <c r="E33" s="117">
        <v>0</v>
      </c>
      <c r="F33" s="115">
        <v>0</v>
      </c>
      <c r="G33" s="64"/>
      <c r="H33" s="8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1"/>
      <c r="B34" s="39"/>
      <c r="C34" s="62" t="s">
        <v>153</v>
      </c>
      <c r="D34" s="111">
        <v>0</v>
      </c>
      <c r="E34" s="116">
        <v>0</v>
      </c>
      <c r="F34" s="110">
        <v>0</v>
      </c>
      <c r="G34" s="64"/>
      <c r="H34" s="9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23" t="s">
        <v>65</v>
      </c>
      <c r="B35" s="70">
        <f>SUM(B6,B10)</f>
        <v>4652935.65</v>
      </c>
      <c r="C35" s="17" t="s">
        <v>109</v>
      </c>
      <c r="D35" s="40">
        <f>SUM(D7:D34)</f>
        <v>4652935.649999999</v>
      </c>
      <c r="E35" s="40">
        <f>SUM(E7:E34)</f>
        <v>4652935.649999999</v>
      </c>
      <c r="F35" s="40">
        <f>SUM(F7:F34)</f>
        <v>0</v>
      </c>
      <c r="G35" s="70">
        <f>SUM(G7:G34)</f>
        <v>0</v>
      </c>
      <c r="H35" s="40">
        <f>SUM(H7:H34)</f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21.75" customHeight="1">
      <c r="A36" s="49"/>
      <c r="B36" s="72"/>
      <c r="C36" s="72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2:256" ht="21.75" customHeight="1">
      <c r="B37" s="37"/>
      <c r="C37" s="3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ht="12.75" customHeight="1">
      <c r="B38" s="37"/>
    </row>
    <row r="39" spans="2:3" ht="12.75" customHeight="1">
      <c r="B39" s="37"/>
      <c r="C39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317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4" customFormat="1" ht="21.75" customHeight="1">
      <c r="A2" s="15" t="s">
        <v>146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</row>
    <row r="3" spans="1:243" ht="12.75" customHeight="1">
      <c r="A3" s="2" t="s">
        <v>111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24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27" t="s">
        <v>275</v>
      </c>
      <c r="B4" s="127"/>
      <c r="C4" s="127"/>
      <c r="D4" s="127"/>
      <c r="E4" s="130"/>
      <c r="F4" s="127" t="s">
        <v>232</v>
      </c>
      <c r="G4" s="91" t="s">
        <v>190</v>
      </c>
      <c r="H4" s="92"/>
      <c r="I4" s="92"/>
      <c r="J4" s="92"/>
      <c r="K4" s="92"/>
      <c r="L4" s="92"/>
      <c r="M4" s="92"/>
      <c r="N4" s="92"/>
      <c r="O4" s="92"/>
      <c r="P4" s="93"/>
      <c r="Q4" s="92"/>
      <c r="R4" s="92"/>
      <c r="S4" s="92"/>
      <c r="T4" s="92"/>
      <c r="U4" s="92" t="s">
        <v>223</v>
      </c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  <c r="AS4" s="92"/>
      <c r="AT4" s="92"/>
      <c r="AU4" s="92"/>
      <c r="AV4" s="92"/>
      <c r="AW4" s="92" t="s">
        <v>14</v>
      </c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3" t="s">
        <v>261</v>
      </c>
      <c r="BJ4" s="92"/>
      <c r="BK4" s="92"/>
      <c r="BL4" s="92"/>
      <c r="BM4" s="92"/>
      <c r="BN4" s="93" t="s">
        <v>28</v>
      </c>
      <c r="BO4" s="92"/>
      <c r="BP4" s="92"/>
      <c r="BQ4" s="93"/>
      <c r="BR4" s="92"/>
      <c r="BS4" s="92"/>
      <c r="BT4" s="93"/>
      <c r="BU4" s="92"/>
      <c r="BV4" s="92"/>
      <c r="BW4" s="93"/>
      <c r="BX4" s="92"/>
      <c r="BY4" s="92"/>
      <c r="BZ4" s="92"/>
      <c r="CA4" s="92" t="s">
        <v>176</v>
      </c>
      <c r="CB4" s="92"/>
      <c r="CC4" s="92"/>
      <c r="CD4" s="92"/>
      <c r="CE4" s="92"/>
      <c r="CF4" s="92"/>
      <c r="CG4" s="92"/>
      <c r="CH4" s="93"/>
      <c r="CI4" s="92"/>
      <c r="CJ4" s="92"/>
      <c r="CK4" s="92"/>
      <c r="CL4" s="92"/>
      <c r="CM4" s="92"/>
      <c r="CN4" s="92"/>
      <c r="CO4" s="92"/>
      <c r="CP4" s="92"/>
      <c r="CQ4" s="92"/>
      <c r="CR4" s="92" t="s">
        <v>310</v>
      </c>
      <c r="CS4" s="92"/>
      <c r="CT4" s="92"/>
      <c r="CU4" s="92" t="s">
        <v>297</v>
      </c>
      <c r="CV4" s="92"/>
      <c r="CW4" s="92"/>
      <c r="CX4" s="93"/>
      <c r="CY4" s="92"/>
      <c r="CZ4" s="93"/>
      <c r="DA4" s="93" t="s">
        <v>137</v>
      </c>
      <c r="DB4" s="94"/>
      <c r="DC4" s="91"/>
      <c r="DD4" s="107" t="s">
        <v>228</v>
      </c>
      <c r="DE4" s="92"/>
      <c r="DF4" s="92"/>
      <c r="DG4" s="95"/>
      <c r="DH4" s="9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3" t="s">
        <v>348</v>
      </c>
      <c r="B5" s="133"/>
      <c r="C5" s="133"/>
      <c r="D5" s="133" t="s">
        <v>144</v>
      </c>
      <c r="E5" s="133" t="s">
        <v>105</v>
      </c>
      <c r="F5" s="127"/>
      <c r="G5" s="130" t="s">
        <v>189</v>
      </c>
      <c r="H5" s="138" t="s">
        <v>306</v>
      </c>
      <c r="I5" s="138" t="s">
        <v>102</v>
      </c>
      <c r="J5" s="138" t="s">
        <v>138</v>
      </c>
      <c r="K5" s="138" t="s">
        <v>186</v>
      </c>
      <c r="L5" s="138" t="s">
        <v>160</v>
      </c>
      <c r="M5" s="138" t="s">
        <v>9</v>
      </c>
      <c r="N5" s="138" t="s">
        <v>73</v>
      </c>
      <c r="O5" s="138" t="s">
        <v>179</v>
      </c>
      <c r="P5" s="138" t="s">
        <v>329</v>
      </c>
      <c r="Q5" s="138" t="s">
        <v>49</v>
      </c>
      <c r="R5" s="138" t="s">
        <v>27</v>
      </c>
      <c r="S5" s="138" t="s">
        <v>314</v>
      </c>
      <c r="T5" s="138" t="s">
        <v>339</v>
      </c>
      <c r="U5" s="138" t="s">
        <v>189</v>
      </c>
      <c r="V5" s="138" t="s">
        <v>286</v>
      </c>
      <c r="W5" s="138" t="s">
        <v>108</v>
      </c>
      <c r="X5" s="138" t="s">
        <v>101</v>
      </c>
      <c r="Y5" s="138" t="s">
        <v>181</v>
      </c>
      <c r="Z5" s="138" t="s">
        <v>341</v>
      </c>
      <c r="AA5" s="138" t="s">
        <v>238</v>
      </c>
      <c r="AB5" s="138" t="s">
        <v>134</v>
      </c>
      <c r="AC5" s="138" t="s">
        <v>50</v>
      </c>
      <c r="AD5" s="138" t="s">
        <v>244</v>
      </c>
      <c r="AE5" s="138" t="s">
        <v>117</v>
      </c>
      <c r="AF5" s="138" t="s">
        <v>40</v>
      </c>
      <c r="AG5" s="138" t="s">
        <v>236</v>
      </c>
      <c r="AH5" s="138" t="s">
        <v>99</v>
      </c>
      <c r="AI5" s="138" t="s">
        <v>246</v>
      </c>
      <c r="AJ5" s="138" t="s">
        <v>204</v>
      </c>
      <c r="AK5" s="138" t="s">
        <v>173</v>
      </c>
      <c r="AL5" s="138" t="s">
        <v>170</v>
      </c>
      <c r="AM5" s="138" t="s">
        <v>347</v>
      </c>
      <c r="AN5" s="138" t="s">
        <v>333</v>
      </c>
      <c r="AO5" s="136" t="s">
        <v>323</v>
      </c>
      <c r="AP5" s="140" t="s">
        <v>207</v>
      </c>
      <c r="AQ5" s="138" t="s">
        <v>231</v>
      </c>
      <c r="AR5" s="138" t="s">
        <v>94</v>
      </c>
      <c r="AS5" s="138" t="s">
        <v>345</v>
      </c>
      <c r="AT5" s="138" t="s">
        <v>224</v>
      </c>
      <c r="AU5" s="138" t="s">
        <v>349</v>
      </c>
      <c r="AV5" s="138" t="s">
        <v>256</v>
      </c>
      <c r="AW5" s="138" t="s">
        <v>189</v>
      </c>
      <c r="AX5" s="138" t="s">
        <v>19</v>
      </c>
      <c r="AY5" s="138" t="s">
        <v>346</v>
      </c>
      <c r="AZ5" s="138" t="s">
        <v>240</v>
      </c>
      <c r="BA5" s="138" t="s">
        <v>222</v>
      </c>
      <c r="BB5" s="138" t="s">
        <v>5</v>
      </c>
      <c r="BC5" s="138" t="s">
        <v>72</v>
      </c>
      <c r="BD5" s="138" t="s">
        <v>239</v>
      </c>
      <c r="BE5" s="138" t="s">
        <v>23</v>
      </c>
      <c r="BF5" s="138" t="s">
        <v>227</v>
      </c>
      <c r="BG5" s="138" t="s">
        <v>184</v>
      </c>
      <c r="BH5" s="138" t="s">
        <v>274</v>
      </c>
      <c r="BI5" s="138" t="s">
        <v>189</v>
      </c>
      <c r="BJ5" s="138" t="s">
        <v>71</v>
      </c>
      <c r="BK5" s="138" t="s">
        <v>33</v>
      </c>
      <c r="BL5" s="138" t="s">
        <v>97</v>
      </c>
      <c r="BM5" s="138" t="s">
        <v>337</v>
      </c>
      <c r="BN5" s="138" t="s">
        <v>189</v>
      </c>
      <c r="BO5" s="142" t="s">
        <v>42</v>
      </c>
      <c r="BP5" s="138" t="s">
        <v>305</v>
      </c>
      <c r="BQ5" s="138" t="s">
        <v>80</v>
      </c>
      <c r="BR5" s="138" t="s">
        <v>115</v>
      </c>
      <c r="BS5" s="142" t="s">
        <v>322</v>
      </c>
      <c r="BT5" s="138" t="s">
        <v>342</v>
      </c>
      <c r="BU5" s="138" t="s">
        <v>279</v>
      </c>
      <c r="BV5" s="138" t="s">
        <v>59</v>
      </c>
      <c r="BW5" s="142" t="s">
        <v>123</v>
      </c>
      <c r="BX5" s="138" t="s">
        <v>45</v>
      </c>
      <c r="BY5" s="138" t="s">
        <v>242</v>
      </c>
      <c r="BZ5" s="142" t="s">
        <v>22</v>
      </c>
      <c r="CA5" s="138" t="s">
        <v>189</v>
      </c>
      <c r="CB5" s="138" t="s">
        <v>304</v>
      </c>
      <c r="CC5" s="138" t="s">
        <v>320</v>
      </c>
      <c r="CD5" s="138" t="s">
        <v>319</v>
      </c>
      <c r="CE5" s="138" t="s">
        <v>4</v>
      </c>
      <c r="CF5" s="138" t="s">
        <v>328</v>
      </c>
      <c r="CG5" s="138" t="s">
        <v>39</v>
      </c>
      <c r="CH5" s="138" t="s">
        <v>175</v>
      </c>
      <c r="CI5" s="138" t="s">
        <v>220</v>
      </c>
      <c r="CJ5" s="138" t="s">
        <v>172</v>
      </c>
      <c r="CK5" s="138" t="s">
        <v>113</v>
      </c>
      <c r="CL5" s="138" t="s">
        <v>104</v>
      </c>
      <c r="CM5" s="138" t="s">
        <v>273</v>
      </c>
      <c r="CN5" s="138" t="s">
        <v>230</v>
      </c>
      <c r="CO5" s="138" t="s">
        <v>45</v>
      </c>
      <c r="CP5" s="138" t="s">
        <v>242</v>
      </c>
      <c r="CQ5" s="138" t="s">
        <v>62</v>
      </c>
      <c r="CR5" s="138" t="s">
        <v>189</v>
      </c>
      <c r="CS5" s="142" t="s">
        <v>258</v>
      </c>
      <c r="CT5" s="138" t="s">
        <v>312</v>
      </c>
      <c r="CU5" s="138" t="s">
        <v>189</v>
      </c>
      <c r="CV5" s="138" t="s">
        <v>252</v>
      </c>
      <c r="CW5" s="138" t="s">
        <v>107</v>
      </c>
      <c r="CX5" s="136" t="s">
        <v>121</v>
      </c>
      <c r="CY5" s="140" t="s">
        <v>251</v>
      </c>
      <c r="CZ5" s="138" t="s">
        <v>140</v>
      </c>
      <c r="DA5" s="138" t="s">
        <v>189</v>
      </c>
      <c r="DB5" s="138" t="s">
        <v>137</v>
      </c>
      <c r="DC5" s="138" t="s">
        <v>302</v>
      </c>
      <c r="DD5" s="138" t="s">
        <v>189</v>
      </c>
      <c r="DE5" s="138" t="s">
        <v>218</v>
      </c>
      <c r="DF5" s="138" t="s">
        <v>64</v>
      </c>
      <c r="DG5" s="130" t="s">
        <v>167</v>
      </c>
      <c r="DH5" s="127" t="s">
        <v>12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142</v>
      </c>
      <c r="B6" s="22" t="s">
        <v>237</v>
      </c>
      <c r="C6" s="22" t="s">
        <v>233</v>
      </c>
      <c r="D6" s="129"/>
      <c r="E6" s="129"/>
      <c r="F6" s="128"/>
      <c r="G6" s="12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7"/>
      <c r="AP6" s="141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7"/>
      <c r="CY6" s="141"/>
      <c r="CZ6" s="139"/>
      <c r="DA6" s="139"/>
      <c r="DB6" s="139"/>
      <c r="DC6" s="139"/>
      <c r="DD6" s="139"/>
      <c r="DE6" s="139"/>
      <c r="DF6" s="139"/>
      <c r="DG6" s="129"/>
      <c r="DH6" s="128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14"/>
      <c r="B7" s="114"/>
      <c r="C7" s="114"/>
      <c r="D7" s="114"/>
      <c r="E7" s="114" t="s">
        <v>87</v>
      </c>
      <c r="F7" s="111">
        <v>4652935.65</v>
      </c>
      <c r="G7" s="111">
        <v>3962195.79</v>
      </c>
      <c r="H7" s="111">
        <v>1245888</v>
      </c>
      <c r="I7" s="111">
        <v>1249866</v>
      </c>
      <c r="J7" s="111">
        <v>95223</v>
      </c>
      <c r="K7" s="111">
        <v>0</v>
      </c>
      <c r="L7" s="111">
        <v>102816</v>
      </c>
      <c r="M7" s="111">
        <v>538758.6</v>
      </c>
      <c r="N7" s="111">
        <v>0</v>
      </c>
      <c r="O7" s="111">
        <v>202034.48</v>
      </c>
      <c r="P7" s="111">
        <v>63228.26</v>
      </c>
      <c r="Q7" s="111">
        <v>2587.73</v>
      </c>
      <c r="R7" s="111">
        <v>461793.72</v>
      </c>
      <c r="S7" s="111">
        <v>0</v>
      </c>
      <c r="T7" s="111">
        <v>0</v>
      </c>
      <c r="U7" s="111">
        <v>683875.86</v>
      </c>
      <c r="V7" s="111">
        <v>60000</v>
      </c>
      <c r="W7" s="111">
        <v>20000</v>
      </c>
      <c r="X7" s="111">
        <v>9000</v>
      </c>
      <c r="Y7" s="111">
        <v>2000</v>
      </c>
      <c r="Z7" s="111">
        <v>10000</v>
      </c>
      <c r="AA7" s="111">
        <v>82000</v>
      </c>
      <c r="AB7" s="111">
        <v>35000</v>
      </c>
      <c r="AC7" s="111">
        <v>0</v>
      </c>
      <c r="AD7" s="111">
        <v>12000</v>
      </c>
      <c r="AE7" s="111">
        <v>80000</v>
      </c>
      <c r="AF7" s="111">
        <v>0</v>
      </c>
      <c r="AG7" s="111">
        <v>20000</v>
      </c>
      <c r="AH7" s="111">
        <v>45000</v>
      </c>
      <c r="AI7" s="111">
        <v>9000</v>
      </c>
      <c r="AJ7" s="111">
        <v>62000</v>
      </c>
      <c r="AK7" s="111">
        <v>28000</v>
      </c>
      <c r="AL7" s="111">
        <v>0</v>
      </c>
      <c r="AM7" s="111">
        <v>0</v>
      </c>
      <c r="AN7" s="111">
        <v>0</v>
      </c>
      <c r="AO7" s="111">
        <v>30000</v>
      </c>
      <c r="AP7" s="111">
        <v>0</v>
      </c>
      <c r="AQ7" s="111">
        <v>53875.86</v>
      </c>
      <c r="AR7" s="111">
        <v>0</v>
      </c>
      <c r="AS7" s="111">
        <v>90000</v>
      </c>
      <c r="AT7" s="111">
        <v>0</v>
      </c>
      <c r="AU7" s="111">
        <v>0</v>
      </c>
      <c r="AV7" s="111">
        <v>36000</v>
      </c>
      <c r="AW7" s="111">
        <v>6864</v>
      </c>
      <c r="AX7" s="111">
        <v>0</v>
      </c>
      <c r="AY7" s="111">
        <v>0</v>
      </c>
      <c r="AZ7" s="111">
        <v>0</v>
      </c>
      <c r="BA7" s="111">
        <v>0</v>
      </c>
      <c r="BB7" s="111">
        <v>6864</v>
      </c>
      <c r="BC7" s="111">
        <v>0</v>
      </c>
      <c r="BD7" s="111">
        <v>0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1">
        <v>0</v>
      </c>
      <c r="BK7" s="111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1">
        <v>0</v>
      </c>
      <c r="BR7" s="111">
        <v>0</v>
      </c>
      <c r="BS7" s="111">
        <v>0</v>
      </c>
      <c r="BT7" s="111">
        <v>0</v>
      </c>
      <c r="BU7" s="111">
        <v>0</v>
      </c>
      <c r="BV7" s="111">
        <v>0</v>
      </c>
      <c r="BW7" s="111">
        <v>0</v>
      </c>
      <c r="BX7" s="111">
        <v>0</v>
      </c>
      <c r="BY7" s="111">
        <v>0</v>
      </c>
      <c r="BZ7" s="111">
        <v>0</v>
      </c>
      <c r="CA7" s="111">
        <v>0</v>
      </c>
      <c r="CB7" s="111">
        <v>0</v>
      </c>
      <c r="CC7" s="111">
        <v>0</v>
      </c>
      <c r="CD7" s="111">
        <v>0</v>
      </c>
      <c r="CE7" s="111">
        <v>0</v>
      </c>
      <c r="CF7" s="111">
        <v>0</v>
      </c>
      <c r="CG7" s="111">
        <v>0</v>
      </c>
      <c r="CH7" s="111">
        <v>0</v>
      </c>
      <c r="CI7" s="111">
        <v>0</v>
      </c>
      <c r="CJ7" s="111">
        <v>0</v>
      </c>
      <c r="CK7" s="111">
        <v>0</v>
      </c>
      <c r="CL7" s="111">
        <v>0</v>
      </c>
      <c r="CM7" s="111">
        <v>0</v>
      </c>
      <c r="CN7" s="111">
        <v>0</v>
      </c>
      <c r="CO7" s="111">
        <v>0</v>
      </c>
      <c r="CP7" s="111">
        <v>0</v>
      </c>
      <c r="CQ7" s="111">
        <v>0</v>
      </c>
      <c r="CR7" s="111">
        <v>0</v>
      </c>
      <c r="CS7" s="111">
        <v>0</v>
      </c>
      <c r="CT7" s="111">
        <v>0</v>
      </c>
      <c r="CU7" s="111">
        <v>0</v>
      </c>
      <c r="CV7" s="111">
        <v>0</v>
      </c>
      <c r="CW7" s="111">
        <v>0</v>
      </c>
      <c r="CX7" s="111">
        <v>0</v>
      </c>
      <c r="CY7" s="111">
        <v>0</v>
      </c>
      <c r="CZ7" s="111">
        <v>0</v>
      </c>
      <c r="DA7" s="111">
        <v>0</v>
      </c>
      <c r="DB7" s="111">
        <v>0</v>
      </c>
      <c r="DC7" s="111">
        <v>0</v>
      </c>
      <c r="DD7" s="111">
        <v>0</v>
      </c>
      <c r="DE7" s="111">
        <v>0</v>
      </c>
      <c r="DF7" s="111">
        <v>0</v>
      </c>
      <c r="DG7" s="111">
        <v>0</v>
      </c>
      <c r="DH7" s="80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14"/>
      <c r="B8" s="114"/>
      <c r="C8" s="114"/>
      <c r="D8" s="114" t="s">
        <v>163</v>
      </c>
      <c r="E8" s="114" t="s">
        <v>158</v>
      </c>
      <c r="F8" s="111">
        <v>4652935.65</v>
      </c>
      <c r="G8" s="111">
        <v>3962195.79</v>
      </c>
      <c r="H8" s="111">
        <v>1245888</v>
      </c>
      <c r="I8" s="111">
        <v>1249866</v>
      </c>
      <c r="J8" s="111">
        <v>95223</v>
      </c>
      <c r="K8" s="111">
        <v>0</v>
      </c>
      <c r="L8" s="111">
        <v>102816</v>
      </c>
      <c r="M8" s="111">
        <v>538758.6</v>
      </c>
      <c r="N8" s="111">
        <v>0</v>
      </c>
      <c r="O8" s="111">
        <v>202034.48</v>
      </c>
      <c r="P8" s="111">
        <v>63228.26</v>
      </c>
      <c r="Q8" s="111">
        <v>2587.73</v>
      </c>
      <c r="R8" s="111">
        <v>461793.72</v>
      </c>
      <c r="S8" s="111">
        <v>0</v>
      </c>
      <c r="T8" s="111">
        <v>0</v>
      </c>
      <c r="U8" s="111">
        <v>683875.86</v>
      </c>
      <c r="V8" s="111">
        <v>60000</v>
      </c>
      <c r="W8" s="111">
        <v>20000</v>
      </c>
      <c r="X8" s="111">
        <v>9000</v>
      </c>
      <c r="Y8" s="111">
        <v>2000</v>
      </c>
      <c r="Z8" s="111">
        <v>10000</v>
      </c>
      <c r="AA8" s="111">
        <v>82000</v>
      </c>
      <c r="AB8" s="111">
        <v>35000</v>
      </c>
      <c r="AC8" s="111">
        <v>0</v>
      </c>
      <c r="AD8" s="111">
        <v>12000</v>
      </c>
      <c r="AE8" s="111">
        <v>80000</v>
      </c>
      <c r="AF8" s="111">
        <v>0</v>
      </c>
      <c r="AG8" s="111">
        <v>20000</v>
      </c>
      <c r="AH8" s="111">
        <v>45000</v>
      </c>
      <c r="AI8" s="111">
        <v>9000</v>
      </c>
      <c r="AJ8" s="111">
        <v>62000</v>
      </c>
      <c r="AK8" s="111">
        <v>28000</v>
      </c>
      <c r="AL8" s="111">
        <v>0</v>
      </c>
      <c r="AM8" s="111">
        <v>0</v>
      </c>
      <c r="AN8" s="111">
        <v>0</v>
      </c>
      <c r="AO8" s="111">
        <v>30000</v>
      </c>
      <c r="AP8" s="111">
        <v>0</v>
      </c>
      <c r="AQ8" s="111">
        <v>53875.86</v>
      </c>
      <c r="AR8" s="111">
        <v>0</v>
      </c>
      <c r="AS8" s="111">
        <v>90000</v>
      </c>
      <c r="AT8" s="111">
        <v>0</v>
      </c>
      <c r="AU8" s="111">
        <v>0</v>
      </c>
      <c r="AV8" s="111">
        <v>36000</v>
      </c>
      <c r="AW8" s="111">
        <v>6864</v>
      </c>
      <c r="AX8" s="111">
        <v>0</v>
      </c>
      <c r="AY8" s="111">
        <v>0</v>
      </c>
      <c r="AZ8" s="111">
        <v>0</v>
      </c>
      <c r="BA8" s="111">
        <v>0</v>
      </c>
      <c r="BB8" s="111">
        <v>6864</v>
      </c>
      <c r="BC8" s="111">
        <v>0</v>
      </c>
      <c r="BD8" s="111">
        <v>0</v>
      </c>
      <c r="BE8" s="111">
        <v>0</v>
      </c>
      <c r="BF8" s="111">
        <v>0</v>
      </c>
      <c r="BG8" s="111">
        <v>0</v>
      </c>
      <c r="BH8" s="111">
        <v>0</v>
      </c>
      <c r="BI8" s="111">
        <v>0</v>
      </c>
      <c r="BJ8" s="111">
        <v>0</v>
      </c>
      <c r="BK8" s="111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Q8" s="111">
        <v>0</v>
      </c>
      <c r="BR8" s="111">
        <v>0</v>
      </c>
      <c r="BS8" s="111">
        <v>0</v>
      </c>
      <c r="BT8" s="111">
        <v>0</v>
      </c>
      <c r="BU8" s="111">
        <v>0</v>
      </c>
      <c r="BV8" s="111">
        <v>0</v>
      </c>
      <c r="BW8" s="111">
        <v>0</v>
      </c>
      <c r="BX8" s="111">
        <v>0</v>
      </c>
      <c r="BY8" s="111">
        <v>0</v>
      </c>
      <c r="BZ8" s="111">
        <v>0</v>
      </c>
      <c r="CA8" s="111">
        <v>0</v>
      </c>
      <c r="CB8" s="111">
        <v>0</v>
      </c>
      <c r="CC8" s="111">
        <v>0</v>
      </c>
      <c r="CD8" s="111">
        <v>0</v>
      </c>
      <c r="CE8" s="111">
        <v>0</v>
      </c>
      <c r="CF8" s="111">
        <v>0</v>
      </c>
      <c r="CG8" s="111">
        <v>0</v>
      </c>
      <c r="CH8" s="111">
        <v>0</v>
      </c>
      <c r="CI8" s="111">
        <v>0</v>
      </c>
      <c r="CJ8" s="111">
        <v>0</v>
      </c>
      <c r="CK8" s="111">
        <v>0</v>
      </c>
      <c r="CL8" s="111">
        <v>0</v>
      </c>
      <c r="CM8" s="111">
        <v>0</v>
      </c>
      <c r="CN8" s="111">
        <v>0</v>
      </c>
      <c r="CO8" s="111">
        <v>0</v>
      </c>
      <c r="CP8" s="111">
        <v>0</v>
      </c>
      <c r="CQ8" s="111">
        <v>0</v>
      </c>
      <c r="CR8" s="111">
        <v>0</v>
      </c>
      <c r="CS8" s="111">
        <v>0</v>
      </c>
      <c r="CT8" s="111">
        <v>0</v>
      </c>
      <c r="CU8" s="111">
        <v>0</v>
      </c>
      <c r="CV8" s="111">
        <v>0</v>
      </c>
      <c r="CW8" s="111">
        <v>0</v>
      </c>
      <c r="CX8" s="111">
        <v>0</v>
      </c>
      <c r="CY8" s="111">
        <v>0</v>
      </c>
      <c r="CZ8" s="111">
        <v>0</v>
      </c>
      <c r="DA8" s="111">
        <v>0</v>
      </c>
      <c r="DB8" s="111">
        <v>0</v>
      </c>
      <c r="DC8" s="111">
        <v>0</v>
      </c>
      <c r="DD8" s="111">
        <v>0</v>
      </c>
      <c r="DE8" s="111">
        <v>0</v>
      </c>
      <c r="DF8" s="111">
        <v>0</v>
      </c>
      <c r="DG8" s="111">
        <v>0</v>
      </c>
      <c r="DH8" s="80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14"/>
      <c r="B9" s="114"/>
      <c r="C9" s="114"/>
      <c r="D9" s="114" t="s">
        <v>202</v>
      </c>
      <c r="E9" s="114" t="s">
        <v>344</v>
      </c>
      <c r="F9" s="111">
        <v>4652935.65</v>
      </c>
      <c r="G9" s="111">
        <v>3962195.79</v>
      </c>
      <c r="H9" s="111">
        <v>1245888</v>
      </c>
      <c r="I9" s="111">
        <v>1249866</v>
      </c>
      <c r="J9" s="111">
        <v>95223</v>
      </c>
      <c r="K9" s="111">
        <v>0</v>
      </c>
      <c r="L9" s="111">
        <v>102816</v>
      </c>
      <c r="M9" s="111">
        <v>538758.6</v>
      </c>
      <c r="N9" s="111">
        <v>0</v>
      </c>
      <c r="O9" s="111">
        <v>202034.48</v>
      </c>
      <c r="P9" s="111">
        <v>63228.26</v>
      </c>
      <c r="Q9" s="111">
        <v>2587.73</v>
      </c>
      <c r="R9" s="111">
        <v>461793.72</v>
      </c>
      <c r="S9" s="111">
        <v>0</v>
      </c>
      <c r="T9" s="111">
        <v>0</v>
      </c>
      <c r="U9" s="111">
        <v>683875.86</v>
      </c>
      <c r="V9" s="111">
        <v>60000</v>
      </c>
      <c r="W9" s="111">
        <v>20000</v>
      </c>
      <c r="X9" s="111">
        <v>9000</v>
      </c>
      <c r="Y9" s="111">
        <v>2000</v>
      </c>
      <c r="Z9" s="111">
        <v>10000</v>
      </c>
      <c r="AA9" s="111">
        <v>82000</v>
      </c>
      <c r="AB9" s="111">
        <v>35000</v>
      </c>
      <c r="AC9" s="111">
        <v>0</v>
      </c>
      <c r="AD9" s="111">
        <v>12000</v>
      </c>
      <c r="AE9" s="111">
        <v>80000</v>
      </c>
      <c r="AF9" s="111">
        <v>0</v>
      </c>
      <c r="AG9" s="111">
        <v>20000</v>
      </c>
      <c r="AH9" s="111">
        <v>45000</v>
      </c>
      <c r="AI9" s="111">
        <v>9000</v>
      </c>
      <c r="AJ9" s="111">
        <v>62000</v>
      </c>
      <c r="AK9" s="111">
        <v>28000</v>
      </c>
      <c r="AL9" s="111">
        <v>0</v>
      </c>
      <c r="AM9" s="111">
        <v>0</v>
      </c>
      <c r="AN9" s="111">
        <v>0</v>
      </c>
      <c r="AO9" s="111">
        <v>30000</v>
      </c>
      <c r="AP9" s="111">
        <v>0</v>
      </c>
      <c r="AQ9" s="111">
        <v>53875.86</v>
      </c>
      <c r="AR9" s="111">
        <v>0</v>
      </c>
      <c r="AS9" s="111">
        <v>90000</v>
      </c>
      <c r="AT9" s="111">
        <v>0</v>
      </c>
      <c r="AU9" s="111">
        <v>0</v>
      </c>
      <c r="AV9" s="111">
        <v>36000</v>
      </c>
      <c r="AW9" s="111">
        <v>6864</v>
      </c>
      <c r="AX9" s="111">
        <v>0</v>
      </c>
      <c r="AY9" s="111">
        <v>0</v>
      </c>
      <c r="AZ9" s="111">
        <v>0</v>
      </c>
      <c r="BA9" s="111">
        <v>0</v>
      </c>
      <c r="BB9" s="111">
        <v>6864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0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0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11">
        <v>0</v>
      </c>
      <c r="CS9" s="111">
        <v>0</v>
      </c>
      <c r="CT9" s="111">
        <v>0</v>
      </c>
      <c r="CU9" s="111">
        <v>0</v>
      </c>
      <c r="CV9" s="111">
        <v>0</v>
      </c>
      <c r="CW9" s="111">
        <v>0</v>
      </c>
      <c r="CX9" s="111">
        <v>0</v>
      </c>
      <c r="CY9" s="111">
        <v>0</v>
      </c>
      <c r="CZ9" s="111">
        <v>0</v>
      </c>
      <c r="DA9" s="111">
        <v>0</v>
      </c>
      <c r="DB9" s="111">
        <v>0</v>
      </c>
      <c r="DC9" s="111">
        <v>0</v>
      </c>
      <c r="DD9" s="111">
        <v>0</v>
      </c>
      <c r="DE9" s="111">
        <v>0</v>
      </c>
      <c r="DF9" s="111">
        <v>0</v>
      </c>
      <c r="DG9" s="111">
        <v>0</v>
      </c>
      <c r="DH9" s="80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14" t="s">
        <v>91</v>
      </c>
      <c r="B10" s="114" t="s">
        <v>3</v>
      </c>
      <c r="C10" s="114" t="s">
        <v>257</v>
      </c>
      <c r="D10" s="114" t="s">
        <v>52</v>
      </c>
      <c r="E10" s="114" t="s">
        <v>66</v>
      </c>
      <c r="F10" s="111">
        <v>3377668.86</v>
      </c>
      <c r="G10" s="111">
        <v>2693793</v>
      </c>
      <c r="H10" s="111">
        <v>1245888</v>
      </c>
      <c r="I10" s="111">
        <v>1249866</v>
      </c>
      <c r="J10" s="111">
        <v>95223</v>
      </c>
      <c r="K10" s="111">
        <v>0</v>
      </c>
      <c r="L10" s="111">
        <v>102816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683875.86</v>
      </c>
      <c r="V10" s="111">
        <v>60000</v>
      </c>
      <c r="W10" s="111">
        <v>20000</v>
      </c>
      <c r="X10" s="111">
        <v>9000</v>
      </c>
      <c r="Y10" s="111">
        <v>2000</v>
      </c>
      <c r="Z10" s="111">
        <v>10000</v>
      </c>
      <c r="AA10" s="111">
        <v>82000</v>
      </c>
      <c r="AB10" s="111">
        <v>35000</v>
      </c>
      <c r="AC10" s="111">
        <v>0</v>
      </c>
      <c r="AD10" s="111">
        <v>12000</v>
      </c>
      <c r="AE10" s="111">
        <v>80000</v>
      </c>
      <c r="AF10" s="111">
        <v>0</v>
      </c>
      <c r="AG10" s="111">
        <v>20000</v>
      </c>
      <c r="AH10" s="111">
        <v>45000</v>
      </c>
      <c r="AI10" s="111">
        <v>9000</v>
      </c>
      <c r="AJ10" s="111">
        <v>62000</v>
      </c>
      <c r="AK10" s="111">
        <v>28000</v>
      </c>
      <c r="AL10" s="111">
        <v>0</v>
      </c>
      <c r="AM10" s="111">
        <v>0</v>
      </c>
      <c r="AN10" s="111">
        <v>0</v>
      </c>
      <c r="AO10" s="111">
        <v>30000</v>
      </c>
      <c r="AP10" s="111">
        <v>0</v>
      </c>
      <c r="AQ10" s="111">
        <v>53875.86</v>
      </c>
      <c r="AR10" s="111">
        <v>0</v>
      </c>
      <c r="AS10" s="111">
        <v>90000</v>
      </c>
      <c r="AT10" s="111">
        <v>0</v>
      </c>
      <c r="AU10" s="111">
        <v>0</v>
      </c>
      <c r="AV10" s="111">
        <v>36000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1">
        <v>0</v>
      </c>
      <c r="CU10" s="111">
        <v>0</v>
      </c>
      <c r="CV10" s="111">
        <v>0</v>
      </c>
      <c r="CW10" s="111">
        <v>0</v>
      </c>
      <c r="CX10" s="111">
        <v>0</v>
      </c>
      <c r="CY10" s="111">
        <v>0</v>
      </c>
      <c r="CZ10" s="111">
        <v>0</v>
      </c>
      <c r="DA10" s="111">
        <v>0</v>
      </c>
      <c r="DB10" s="111">
        <v>0</v>
      </c>
      <c r="DC10" s="111">
        <v>0</v>
      </c>
      <c r="DD10" s="111">
        <v>0</v>
      </c>
      <c r="DE10" s="111">
        <v>0</v>
      </c>
      <c r="DF10" s="111">
        <v>0</v>
      </c>
      <c r="DG10" s="111">
        <v>0</v>
      </c>
      <c r="DH10" s="80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14" t="s">
        <v>90</v>
      </c>
      <c r="B11" s="114" t="s">
        <v>255</v>
      </c>
      <c r="C11" s="114" t="s">
        <v>3</v>
      </c>
      <c r="D11" s="114" t="s">
        <v>52</v>
      </c>
      <c r="E11" s="114" t="s">
        <v>125</v>
      </c>
      <c r="F11" s="111">
        <v>6864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6864</v>
      </c>
      <c r="AX11" s="111">
        <v>0</v>
      </c>
      <c r="AY11" s="111">
        <v>0</v>
      </c>
      <c r="AZ11" s="111">
        <v>0</v>
      </c>
      <c r="BA11" s="111">
        <v>0</v>
      </c>
      <c r="BB11" s="111">
        <v>6864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0</v>
      </c>
      <c r="CA11" s="111">
        <v>0</v>
      </c>
      <c r="CB11" s="111">
        <v>0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11">
        <v>0</v>
      </c>
      <c r="CS11" s="111">
        <v>0</v>
      </c>
      <c r="CT11" s="111">
        <v>0</v>
      </c>
      <c r="CU11" s="111">
        <v>0</v>
      </c>
      <c r="CV11" s="111">
        <v>0</v>
      </c>
      <c r="CW11" s="111">
        <v>0</v>
      </c>
      <c r="CX11" s="111">
        <v>0</v>
      </c>
      <c r="CY11" s="111">
        <v>0</v>
      </c>
      <c r="CZ11" s="111">
        <v>0</v>
      </c>
      <c r="DA11" s="111">
        <v>0</v>
      </c>
      <c r="DB11" s="111">
        <v>0</v>
      </c>
      <c r="DC11" s="111">
        <v>0</v>
      </c>
      <c r="DD11" s="111">
        <v>0</v>
      </c>
      <c r="DE11" s="111">
        <v>0</v>
      </c>
      <c r="DF11" s="111">
        <v>0</v>
      </c>
      <c r="DG11" s="111">
        <v>0</v>
      </c>
      <c r="DH11" s="80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14" t="s">
        <v>90</v>
      </c>
      <c r="B12" s="114" t="s">
        <v>255</v>
      </c>
      <c r="C12" s="114" t="s">
        <v>255</v>
      </c>
      <c r="D12" s="114" t="s">
        <v>52</v>
      </c>
      <c r="E12" s="114" t="s">
        <v>89</v>
      </c>
      <c r="F12" s="111">
        <v>538758.6</v>
      </c>
      <c r="G12" s="111">
        <v>538758.6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538758.6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0</v>
      </c>
      <c r="AS12" s="111">
        <v>0</v>
      </c>
      <c r="AT12" s="111">
        <v>0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0</v>
      </c>
      <c r="CA12" s="111">
        <v>0</v>
      </c>
      <c r="CB12" s="111">
        <v>0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11">
        <v>0</v>
      </c>
      <c r="CS12" s="111">
        <v>0</v>
      </c>
      <c r="CT12" s="111">
        <v>0</v>
      </c>
      <c r="CU12" s="111">
        <v>0</v>
      </c>
      <c r="CV12" s="111">
        <v>0</v>
      </c>
      <c r="CW12" s="111">
        <v>0</v>
      </c>
      <c r="CX12" s="111">
        <v>0</v>
      </c>
      <c r="CY12" s="111">
        <v>0</v>
      </c>
      <c r="CZ12" s="111">
        <v>0</v>
      </c>
      <c r="DA12" s="111">
        <v>0</v>
      </c>
      <c r="DB12" s="111">
        <v>0</v>
      </c>
      <c r="DC12" s="111">
        <v>0</v>
      </c>
      <c r="DD12" s="111">
        <v>0</v>
      </c>
      <c r="DE12" s="111">
        <v>0</v>
      </c>
      <c r="DF12" s="111">
        <v>0</v>
      </c>
      <c r="DG12" s="111">
        <v>0</v>
      </c>
      <c r="DH12" s="80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14" t="s">
        <v>90</v>
      </c>
      <c r="B13" s="114" t="s">
        <v>307</v>
      </c>
      <c r="C13" s="114" t="s">
        <v>257</v>
      </c>
      <c r="D13" s="114" t="s">
        <v>52</v>
      </c>
      <c r="E13" s="114" t="s">
        <v>63</v>
      </c>
      <c r="F13" s="111">
        <v>1411.49</v>
      </c>
      <c r="G13" s="111">
        <v>1411.49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1411.49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11">
        <v>0</v>
      </c>
      <c r="CS13" s="111">
        <v>0</v>
      </c>
      <c r="CT13" s="111">
        <v>0</v>
      </c>
      <c r="CU13" s="111">
        <v>0</v>
      </c>
      <c r="CV13" s="111">
        <v>0</v>
      </c>
      <c r="CW13" s="111">
        <v>0</v>
      </c>
      <c r="CX13" s="111">
        <v>0</v>
      </c>
      <c r="CY13" s="111">
        <v>0</v>
      </c>
      <c r="CZ13" s="111">
        <v>0</v>
      </c>
      <c r="DA13" s="111">
        <v>0</v>
      </c>
      <c r="DB13" s="111">
        <v>0</v>
      </c>
      <c r="DC13" s="111">
        <v>0</v>
      </c>
      <c r="DD13" s="111">
        <v>0</v>
      </c>
      <c r="DE13" s="111">
        <v>0</v>
      </c>
      <c r="DF13" s="111">
        <v>0</v>
      </c>
      <c r="DG13" s="111">
        <v>0</v>
      </c>
      <c r="DH13" s="80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14" t="s">
        <v>90</v>
      </c>
      <c r="B14" s="114" t="s">
        <v>307</v>
      </c>
      <c r="C14" s="114" t="s">
        <v>182</v>
      </c>
      <c r="D14" s="114" t="s">
        <v>52</v>
      </c>
      <c r="E14" s="114" t="s">
        <v>17</v>
      </c>
      <c r="F14" s="111">
        <v>1176.24</v>
      </c>
      <c r="G14" s="111">
        <v>1176.24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1176.24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0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0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0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11">
        <v>0</v>
      </c>
      <c r="CS14" s="111">
        <v>0</v>
      </c>
      <c r="CT14" s="111">
        <v>0</v>
      </c>
      <c r="CU14" s="111">
        <v>0</v>
      </c>
      <c r="CV14" s="111">
        <v>0</v>
      </c>
      <c r="CW14" s="111">
        <v>0</v>
      </c>
      <c r="CX14" s="111">
        <v>0</v>
      </c>
      <c r="CY14" s="111">
        <v>0</v>
      </c>
      <c r="CZ14" s="111">
        <v>0</v>
      </c>
      <c r="DA14" s="111">
        <v>0</v>
      </c>
      <c r="DB14" s="111">
        <v>0</v>
      </c>
      <c r="DC14" s="111">
        <v>0</v>
      </c>
      <c r="DD14" s="111">
        <v>0</v>
      </c>
      <c r="DE14" s="111">
        <v>0</v>
      </c>
      <c r="DF14" s="111">
        <v>0</v>
      </c>
      <c r="DG14" s="111">
        <v>0</v>
      </c>
      <c r="DH14" s="80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14" t="s">
        <v>147</v>
      </c>
      <c r="B15" s="114" t="s">
        <v>208</v>
      </c>
      <c r="C15" s="114" t="s">
        <v>257</v>
      </c>
      <c r="D15" s="114" t="s">
        <v>52</v>
      </c>
      <c r="E15" s="114" t="s">
        <v>60</v>
      </c>
      <c r="F15" s="111">
        <v>202034.48</v>
      </c>
      <c r="G15" s="111">
        <v>202034.48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202034.48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0</v>
      </c>
      <c r="BR15" s="111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0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11">
        <v>0</v>
      </c>
      <c r="CS15" s="111">
        <v>0</v>
      </c>
      <c r="CT15" s="111">
        <v>0</v>
      </c>
      <c r="CU15" s="111">
        <v>0</v>
      </c>
      <c r="CV15" s="111">
        <v>0</v>
      </c>
      <c r="CW15" s="111">
        <v>0</v>
      </c>
      <c r="CX15" s="111">
        <v>0</v>
      </c>
      <c r="CY15" s="111">
        <v>0</v>
      </c>
      <c r="CZ15" s="111">
        <v>0</v>
      </c>
      <c r="DA15" s="111">
        <v>0</v>
      </c>
      <c r="DB15" s="111">
        <v>0</v>
      </c>
      <c r="DC15" s="111">
        <v>0</v>
      </c>
      <c r="DD15" s="111">
        <v>0</v>
      </c>
      <c r="DE15" s="111">
        <v>0</v>
      </c>
      <c r="DF15" s="111">
        <v>0</v>
      </c>
      <c r="DG15" s="111">
        <v>0</v>
      </c>
      <c r="DH15" s="80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14" t="s">
        <v>147</v>
      </c>
      <c r="B16" s="114" t="s">
        <v>208</v>
      </c>
      <c r="C16" s="114" t="s">
        <v>100</v>
      </c>
      <c r="D16" s="114" t="s">
        <v>52</v>
      </c>
      <c r="E16" s="114" t="s">
        <v>263</v>
      </c>
      <c r="F16" s="111">
        <v>63228.26</v>
      </c>
      <c r="G16" s="111">
        <v>63228.26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63228.26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1">
        <v>0</v>
      </c>
      <c r="AY16" s="111">
        <v>0</v>
      </c>
      <c r="AZ16" s="111">
        <v>0</v>
      </c>
      <c r="BA16" s="111">
        <v>0</v>
      </c>
      <c r="BB16" s="111">
        <v>0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0</v>
      </c>
      <c r="BO16" s="111">
        <v>0</v>
      </c>
      <c r="BP16" s="111">
        <v>0</v>
      </c>
      <c r="BQ16" s="111">
        <v>0</v>
      </c>
      <c r="BR16" s="111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0</v>
      </c>
      <c r="BX16" s="111">
        <v>0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11">
        <v>0</v>
      </c>
      <c r="CS16" s="111">
        <v>0</v>
      </c>
      <c r="CT16" s="111">
        <v>0</v>
      </c>
      <c r="CU16" s="111">
        <v>0</v>
      </c>
      <c r="CV16" s="111">
        <v>0</v>
      </c>
      <c r="CW16" s="111">
        <v>0</v>
      </c>
      <c r="CX16" s="111">
        <v>0</v>
      </c>
      <c r="CY16" s="111">
        <v>0</v>
      </c>
      <c r="CZ16" s="111">
        <v>0</v>
      </c>
      <c r="DA16" s="111">
        <v>0</v>
      </c>
      <c r="DB16" s="111">
        <v>0</v>
      </c>
      <c r="DC16" s="111">
        <v>0</v>
      </c>
      <c r="DD16" s="111">
        <v>0</v>
      </c>
      <c r="DE16" s="111">
        <v>0</v>
      </c>
      <c r="DF16" s="111">
        <v>0</v>
      </c>
      <c r="DG16" s="111">
        <v>0</v>
      </c>
      <c r="DH16" s="80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14" t="s">
        <v>129</v>
      </c>
      <c r="B17" s="114" t="s">
        <v>182</v>
      </c>
      <c r="C17" s="114" t="s">
        <v>257</v>
      </c>
      <c r="D17" s="114" t="s">
        <v>52</v>
      </c>
      <c r="E17" s="114" t="s">
        <v>350</v>
      </c>
      <c r="F17" s="111">
        <v>461793.72</v>
      </c>
      <c r="G17" s="111">
        <v>461793.72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461793.72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11">
        <v>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111">
        <v>0</v>
      </c>
      <c r="BN17" s="111">
        <v>0</v>
      </c>
      <c r="BO17" s="111">
        <v>0</v>
      </c>
      <c r="BP17" s="111">
        <v>0</v>
      </c>
      <c r="BQ17" s="111">
        <v>0</v>
      </c>
      <c r="BR17" s="111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1">
        <v>0</v>
      </c>
      <c r="CA17" s="111">
        <v>0</v>
      </c>
      <c r="CB17" s="111">
        <v>0</v>
      </c>
      <c r="CC17" s="111">
        <v>0</v>
      </c>
      <c r="CD17" s="111">
        <v>0</v>
      </c>
      <c r="CE17" s="111">
        <v>0</v>
      </c>
      <c r="CF17" s="111">
        <v>0</v>
      </c>
      <c r="CG17" s="111">
        <v>0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11">
        <v>0</v>
      </c>
      <c r="CS17" s="111">
        <v>0</v>
      </c>
      <c r="CT17" s="111">
        <v>0</v>
      </c>
      <c r="CU17" s="111">
        <v>0</v>
      </c>
      <c r="CV17" s="111">
        <v>0</v>
      </c>
      <c r="CW17" s="111">
        <v>0</v>
      </c>
      <c r="CX17" s="111">
        <v>0</v>
      </c>
      <c r="CY17" s="111">
        <v>0</v>
      </c>
      <c r="CZ17" s="111">
        <v>0</v>
      </c>
      <c r="DA17" s="111">
        <v>0</v>
      </c>
      <c r="DB17" s="111">
        <v>0</v>
      </c>
      <c r="DC17" s="111">
        <v>0</v>
      </c>
      <c r="DD17" s="111">
        <v>0</v>
      </c>
      <c r="DE17" s="111">
        <v>0</v>
      </c>
      <c r="DF17" s="111">
        <v>0</v>
      </c>
      <c r="DG17" s="111">
        <v>0</v>
      </c>
      <c r="DH17" s="80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A5:C5"/>
    <mergeCell ref="D5:D6"/>
    <mergeCell ref="E5:E6"/>
    <mergeCell ref="A4:E4"/>
    <mergeCell ref="J5:J6"/>
    <mergeCell ref="K5:K6"/>
    <mergeCell ref="L5:L6"/>
    <mergeCell ref="M5:M6"/>
    <mergeCell ref="F4:F6"/>
    <mergeCell ref="G5:G6"/>
    <mergeCell ref="H5:H6"/>
    <mergeCell ref="I5:I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H5:AH6"/>
    <mergeCell ref="AI5:AI6"/>
    <mergeCell ref="AJ5:AJ6"/>
    <mergeCell ref="AK5:AK6"/>
    <mergeCell ref="AD5:AD6"/>
    <mergeCell ref="AE5:AE6"/>
    <mergeCell ref="AF5:AF6"/>
    <mergeCell ref="AG5:AG6"/>
    <mergeCell ref="AQ5:AQ6"/>
    <mergeCell ref="AR5:AR6"/>
    <mergeCell ref="AS5:AS6"/>
    <mergeCell ref="AT5:AT6"/>
    <mergeCell ref="AL5:AL6"/>
    <mergeCell ref="AM5:AM6"/>
    <mergeCell ref="AN5:AN6"/>
    <mergeCell ref="AP5:AP6"/>
    <mergeCell ref="AY5:AY6"/>
    <mergeCell ref="AZ5:AZ6"/>
    <mergeCell ref="BA5:BA6"/>
    <mergeCell ref="BB5:BB6"/>
    <mergeCell ref="AU5:AU6"/>
    <mergeCell ref="AV5:AV6"/>
    <mergeCell ref="AW5:AW6"/>
    <mergeCell ref="AX5:AX6"/>
    <mergeCell ref="BG5:BG6"/>
    <mergeCell ref="BH5:BH6"/>
    <mergeCell ref="BI5:BI6"/>
    <mergeCell ref="BJ5:BJ6"/>
    <mergeCell ref="BC5:BC6"/>
    <mergeCell ref="BD5:BD6"/>
    <mergeCell ref="BE5:BE6"/>
    <mergeCell ref="BF5:BF6"/>
    <mergeCell ref="BO5:BO6"/>
    <mergeCell ref="BP5:BP6"/>
    <mergeCell ref="BQ5:BQ6"/>
    <mergeCell ref="BR5:BR6"/>
    <mergeCell ref="BK5:BK6"/>
    <mergeCell ref="BL5:BL6"/>
    <mergeCell ref="BM5:BM6"/>
    <mergeCell ref="BN5:BN6"/>
    <mergeCell ref="BW5:BW6"/>
    <mergeCell ref="BX5:BX6"/>
    <mergeCell ref="BY5:BY6"/>
    <mergeCell ref="BZ5:BZ6"/>
    <mergeCell ref="BS5:BS6"/>
    <mergeCell ref="BT5:BT6"/>
    <mergeCell ref="BU5:BU6"/>
    <mergeCell ref="BV5:BV6"/>
    <mergeCell ref="CE5:CE6"/>
    <mergeCell ref="CF5:CF6"/>
    <mergeCell ref="CG5:CG6"/>
    <mergeCell ref="CH5:CH6"/>
    <mergeCell ref="CA5:CA6"/>
    <mergeCell ref="CB5:CB6"/>
    <mergeCell ref="CC5:CC6"/>
    <mergeCell ref="CD5:CD6"/>
    <mergeCell ref="CM5:CM6"/>
    <mergeCell ref="CN5:CN6"/>
    <mergeCell ref="CO5:CO6"/>
    <mergeCell ref="CP5:CP6"/>
    <mergeCell ref="CI5:CI6"/>
    <mergeCell ref="CJ5:CJ6"/>
    <mergeCell ref="CK5:CK6"/>
    <mergeCell ref="CL5:CL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</mergeCells>
  <printOptions horizontalCentered="1"/>
  <pageMargins left="0.9055117922505055" right="0.7480314866764338" top="0.6692913573557936" bottom="0.6692913573557936" header="0" footer="0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243</v>
      </c>
      <c r="H1" s="1"/>
    </row>
    <row r="2" spans="1:8" ht="21.75" customHeight="1">
      <c r="A2" s="15" t="s">
        <v>206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111</v>
      </c>
      <c r="B3" s="2"/>
      <c r="C3" s="2"/>
      <c r="D3" s="2"/>
      <c r="E3" s="2"/>
      <c r="F3" s="2"/>
      <c r="G3" s="3" t="s">
        <v>24</v>
      </c>
      <c r="H3" s="1"/>
    </row>
    <row r="4" spans="1:8" ht="12.75" customHeight="1">
      <c r="A4" s="127" t="s">
        <v>149</v>
      </c>
      <c r="B4" s="127"/>
      <c r="C4" s="128"/>
      <c r="D4" s="129"/>
      <c r="E4" s="97" t="s">
        <v>34</v>
      </c>
      <c r="F4" s="98"/>
      <c r="G4" s="99"/>
      <c r="H4" s="5"/>
    </row>
    <row r="5" spans="1:8" ht="12.75" customHeight="1">
      <c r="A5" s="143" t="s">
        <v>348</v>
      </c>
      <c r="B5" s="133"/>
      <c r="C5" s="146" t="s">
        <v>144</v>
      </c>
      <c r="D5" s="144" t="s">
        <v>105</v>
      </c>
      <c r="E5" s="133" t="s">
        <v>87</v>
      </c>
      <c r="F5" s="133" t="s">
        <v>98</v>
      </c>
      <c r="G5" s="143" t="s">
        <v>203</v>
      </c>
      <c r="H5" s="5"/>
    </row>
    <row r="6" spans="1:8" ht="12.75" customHeight="1">
      <c r="A6" s="21" t="s">
        <v>142</v>
      </c>
      <c r="B6" s="22" t="s">
        <v>237</v>
      </c>
      <c r="C6" s="147"/>
      <c r="D6" s="145"/>
      <c r="E6" s="129"/>
      <c r="F6" s="129"/>
      <c r="G6" s="128"/>
      <c r="H6" s="1"/>
    </row>
    <row r="7" spans="1:8" ht="12.75" customHeight="1">
      <c r="A7" s="114"/>
      <c r="B7" s="118"/>
      <c r="C7" s="119"/>
      <c r="D7" s="114" t="s">
        <v>87</v>
      </c>
      <c r="E7" s="80">
        <v>4652935.65</v>
      </c>
      <c r="F7" s="113">
        <v>3969059.79</v>
      </c>
      <c r="G7" s="80">
        <v>683875.86</v>
      </c>
      <c r="H7" s="1"/>
    </row>
    <row r="8" spans="1:8" ht="12.75" customHeight="1">
      <c r="A8" s="114"/>
      <c r="B8" s="118"/>
      <c r="C8" s="119" t="s">
        <v>163</v>
      </c>
      <c r="D8" s="114" t="s">
        <v>158</v>
      </c>
      <c r="E8" s="80">
        <v>4652935.65</v>
      </c>
      <c r="F8" s="113">
        <v>3969059.79</v>
      </c>
      <c r="G8" s="80">
        <v>683875.86</v>
      </c>
      <c r="H8" s="1"/>
    </row>
    <row r="9" spans="1:8" ht="12.75" customHeight="1">
      <c r="A9" s="114"/>
      <c r="B9" s="118"/>
      <c r="C9" s="119" t="s">
        <v>202</v>
      </c>
      <c r="D9" s="114" t="s">
        <v>344</v>
      </c>
      <c r="E9" s="80">
        <v>4652935.65</v>
      </c>
      <c r="F9" s="113">
        <v>3969059.79</v>
      </c>
      <c r="G9" s="80">
        <v>683875.86</v>
      </c>
      <c r="H9" s="1"/>
    </row>
    <row r="10" spans="1:8" ht="12.75" customHeight="1">
      <c r="A10" s="114" t="s">
        <v>264</v>
      </c>
      <c r="B10" s="118" t="s">
        <v>278</v>
      </c>
      <c r="C10" s="119" t="s">
        <v>52</v>
      </c>
      <c r="D10" s="114" t="s">
        <v>201</v>
      </c>
      <c r="E10" s="80">
        <v>1245888</v>
      </c>
      <c r="F10" s="113">
        <v>1245888</v>
      </c>
      <c r="G10" s="80">
        <v>0</v>
      </c>
      <c r="H10" s="1"/>
    </row>
    <row r="11" spans="1:8" ht="12.75" customHeight="1">
      <c r="A11" s="114" t="s">
        <v>264</v>
      </c>
      <c r="B11" s="118" t="s">
        <v>199</v>
      </c>
      <c r="C11" s="119" t="s">
        <v>52</v>
      </c>
      <c r="D11" s="114" t="s">
        <v>76</v>
      </c>
      <c r="E11" s="80">
        <v>1249866</v>
      </c>
      <c r="F11" s="113">
        <v>1249866</v>
      </c>
      <c r="G11" s="80">
        <v>0</v>
      </c>
      <c r="H11" s="1"/>
    </row>
    <row r="12" spans="1:8" ht="12.75" customHeight="1">
      <c r="A12" s="114" t="s">
        <v>264</v>
      </c>
      <c r="B12" s="118" t="s">
        <v>114</v>
      </c>
      <c r="C12" s="119" t="s">
        <v>52</v>
      </c>
      <c r="D12" s="114" t="s">
        <v>281</v>
      </c>
      <c r="E12" s="80">
        <v>95223</v>
      </c>
      <c r="F12" s="113">
        <v>95223</v>
      </c>
      <c r="G12" s="80">
        <v>0</v>
      </c>
      <c r="H12" s="1"/>
    </row>
    <row r="13" spans="1:8" ht="12.75" customHeight="1">
      <c r="A13" s="114" t="s">
        <v>264</v>
      </c>
      <c r="B13" s="118" t="s">
        <v>112</v>
      </c>
      <c r="C13" s="119" t="s">
        <v>52</v>
      </c>
      <c r="D13" s="114" t="s">
        <v>48</v>
      </c>
      <c r="E13" s="80">
        <v>102816</v>
      </c>
      <c r="F13" s="113">
        <v>102816</v>
      </c>
      <c r="G13" s="80">
        <v>0</v>
      </c>
      <c r="H13" s="1"/>
    </row>
    <row r="14" spans="1:8" ht="12.75" customHeight="1">
      <c r="A14" s="114" t="s">
        <v>264</v>
      </c>
      <c r="B14" s="118" t="s">
        <v>18</v>
      </c>
      <c r="C14" s="119" t="s">
        <v>52</v>
      </c>
      <c r="D14" s="114" t="s">
        <v>148</v>
      </c>
      <c r="E14" s="80">
        <v>538758.6</v>
      </c>
      <c r="F14" s="113">
        <v>538758.6</v>
      </c>
      <c r="G14" s="80">
        <v>0</v>
      </c>
      <c r="H14" s="1"/>
    </row>
    <row r="15" spans="1:8" ht="12.75" customHeight="1">
      <c r="A15" s="114" t="s">
        <v>264</v>
      </c>
      <c r="B15" s="118" t="s">
        <v>136</v>
      </c>
      <c r="C15" s="119" t="s">
        <v>52</v>
      </c>
      <c r="D15" s="114" t="s">
        <v>119</v>
      </c>
      <c r="E15" s="80">
        <v>202034.48</v>
      </c>
      <c r="F15" s="113">
        <v>202034.48</v>
      </c>
      <c r="G15" s="80">
        <v>0</v>
      </c>
      <c r="H15" s="1"/>
    </row>
    <row r="16" spans="1:7" ht="12.75" customHeight="1">
      <c r="A16" s="114" t="s">
        <v>264</v>
      </c>
      <c r="B16" s="118" t="s">
        <v>217</v>
      </c>
      <c r="C16" s="119" t="s">
        <v>52</v>
      </c>
      <c r="D16" s="114" t="s">
        <v>263</v>
      </c>
      <c r="E16" s="80">
        <v>63228.26</v>
      </c>
      <c r="F16" s="113">
        <v>63228.26</v>
      </c>
      <c r="G16" s="80">
        <v>0</v>
      </c>
    </row>
    <row r="17" spans="1:7" ht="12.75" customHeight="1">
      <c r="A17" s="114" t="s">
        <v>264</v>
      </c>
      <c r="B17" s="118" t="s">
        <v>303</v>
      </c>
      <c r="C17" s="119" t="s">
        <v>52</v>
      </c>
      <c r="D17" s="114" t="s">
        <v>340</v>
      </c>
      <c r="E17" s="80">
        <v>1411.49</v>
      </c>
      <c r="F17" s="113">
        <v>1411.49</v>
      </c>
      <c r="G17" s="80">
        <v>0</v>
      </c>
    </row>
    <row r="18" spans="1:7" ht="12.75" customHeight="1">
      <c r="A18" s="114" t="s">
        <v>264</v>
      </c>
      <c r="B18" s="118" t="s">
        <v>303</v>
      </c>
      <c r="C18" s="119" t="s">
        <v>52</v>
      </c>
      <c r="D18" s="114" t="s">
        <v>110</v>
      </c>
      <c r="E18" s="80">
        <v>1176.24</v>
      </c>
      <c r="F18" s="113">
        <v>1176.24</v>
      </c>
      <c r="G18" s="80">
        <v>0</v>
      </c>
    </row>
    <row r="19" spans="1:7" ht="12.75" customHeight="1">
      <c r="A19" s="114" t="s">
        <v>264</v>
      </c>
      <c r="B19" s="118" t="s">
        <v>44</v>
      </c>
      <c r="C19" s="119" t="s">
        <v>52</v>
      </c>
      <c r="D19" s="114" t="s">
        <v>350</v>
      </c>
      <c r="E19" s="80">
        <v>461793.72</v>
      </c>
      <c r="F19" s="113">
        <v>461793.72</v>
      </c>
      <c r="G19" s="80">
        <v>0</v>
      </c>
    </row>
    <row r="20" spans="1:7" ht="12.75" customHeight="1">
      <c r="A20" s="114" t="s">
        <v>188</v>
      </c>
      <c r="B20" s="118" t="s">
        <v>195</v>
      </c>
      <c r="C20" s="119" t="s">
        <v>52</v>
      </c>
      <c r="D20" s="114" t="s">
        <v>249</v>
      </c>
      <c r="E20" s="80">
        <v>60000</v>
      </c>
      <c r="F20" s="113">
        <v>0</v>
      </c>
      <c r="G20" s="80">
        <v>60000</v>
      </c>
    </row>
    <row r="21" spans="1:7" ht="12.75" customHeight="1">
      <c r="A21" s="114" t="s">
        <v>188</v>
      </c>
      <c r="B21" s="118" t="s">
        <v>269</v>
      </c>
      <c r="C21" s="119" t="s">
        <v>52</v>
      </c>
      <c r="D21" s="114" t="s">
        <v>58</v>
      </c>
      <c r="E21" s="80">
        <v>20000</v>
      </c>
      <c r="F21" s="113">
        <v>0</v>
      </c>
      <c r="G21" s="80">
        <v>20000</v>
      </c>
    </row>
    <row r="22" spans="1:7" ht="12.75" customHeight="1">
      <c r="A22" s="114" t="s">
        <v>188</v>
      </c>
      <c r="B22" s="118" t="s">
        <v>15</v>
      </c>
      <c r="C22" s="119" t="s">
        <v>52</v>
      </c>
      <c r="D22" s="114" t="s">
        <v>75</v>
      </c>
      <c r="E22" s="80">
        <v>9000</v>
      </c>
      <c r="F22" s="113">
        <v>0</v>
      </c>
      <c r="G22" s="80">
        <v>9000</v>
      </c>
    </row>
    <row r="23" spans="1:7" ht="12.75" customHeight="1">
      <c r="A23" s="114" t="s">
        <v>188</v>
      </c>
      <c r="B23" s="118" t="s">
        <v>106</v>
      </c>
      <c r="C23" s="119" t="s">
        <v>52</v>
      </c>
      <c r="D23" s="114" t="s">
        <v>327</v>
      </c>
      <c r="E23" s="80">
        <v>2000</v>
      </c>
      <c r="F23" s="113">
        <v>0</v>
      </c>
      <c r="G23" s="80">
        <v>2000</v>
      </c>
    </row>
    <row r="24" spans="1:7" ht="12.75" customHeight="1">
      <c r="A24" s="114" t="s">
        <v>188</v>
      </c>
      <c r="B24" s="118" t="s">
        <v>198</v>
      </c>
      <c r="C24" s="119" t="s">
        <v>52</v>
      </c>
      <c r="D24" s="114" t="s">
        <v>152</v>
      </c>
      <c r="E24" s="80">
        <v>10000</v>
      </c>
      <c r="F24" s="113">
        <v>0</v>
      </c>
      <c r="G24" s="80">
        <v>10000</v>
      </c>
    </row>
    <row r="25" spans="1:7" ht="12.75" customHeight="1">
      <c r="A25" s="114" t="s">
        <v>188</v>
      </c>
      <c r="B25" s="118" t="s">
        <v>272</v>
      </c>
      <c r="C25" s="119" t="s">
        <v>52</v>
      </c>
      <c r="D25" s="114" t="s">
        <v>95</v>
      </c>
      <c r="E25" s="80">
        <v>82000</v>
      </c>
      <c r="F25" s="113">
        <v>0</v>
      </c>
      <c r="G25" s="80">
        <v>82000</v>
      </c>
    </row>
    <row r="26" spans="1:7" ht="12.75" customHeight="1">
      <c r="A26" s="114" t="s">
        <v>188</v>
      </c>
      <c r="B26" s="118" t="s">
        <v>13</v>
      </c>
      <c r="C26" s="119" t="s">
        <v>52</v>
      </c>
      <c r="D26" s="114" t="s">
        <v>88</v>
      </c>
      <c r="E26" s="80">
        <v>35000</v>
      </c>
      <c r="F26" s="113">
        <v>0</v>
      </c>
      <c r="G26" s="80">
        <v>35000</v>
      </c>
    </row>
    <row r="27" spans="1:7" ht="12.75" customHeight="1">
      <c r="A27" s="114" t="s">
        <v>188</v>
      </c>
      <c r="B27" s="118" t="s">
        <v>197</v>
      </c>
      <c r="C27" s="119" t="s">
        <v>52</v>
      </c>
      <c r="D27" s="114" t="s">
        <v>133</v>
      </c>
      <c r="E27" s="80">
        <v>12000</v>
      </c>
      <c r="F27" s="113">
        <v>0</v>
      </c>
      <c r="G27" s="80">
        <v>12000</v>
      </c>
    </row>
    <row r="28" spans="1:7" ht="12.75" customHeight="1">
      <c r="A28" s="114" t="s">
        <v>188</v>
      </c>
      <c r="B28" s="118" t="s">
        <v>298</v>
      </c>
      <c r="C28" s="119" t="s">
        <v>52</v>
      </c>
      <c r="D28" s="114" t="s">
        <v>56</v>
      </c>
      <c r="E28" s="80">
        <v>80000</v>
      </c>
      <c r="F28" s="113">
        <v>0</v>
      </c>
      <c r="G28" s="80">
        <v>80000</v>
      </c>
    </row>
    <row r="29" spans="1:7" ht="12.75" customHeight="1">
      <c r="A29" s="114" t="s">
        <v>188</v>
      </c>
      <c r="B29" s="118" t="s">
        <v>124</v>
      </c>
      <c r="C29" s="119" t="s">
        <v>52</v>
      </c>
      <c r="D29" s="114" t="s">
        <v>143</v>
      </c>
      <c r="E29" s="80">
        <v>20000</v>
      </c>
      <c r="F29" s="113">
        <v>0</v>
      </c>
      <c r="G29" s="80">
        <v>20000</v>
      </c>
    </row>
    <row r="30" spans="1:7" ht="12.75" customHeight="1">
      <c r="A30" s="114" t="s">
        <v>188</v>
      </c>
      <c r="B30" s="118" t="s">
        <v>38</v>
      </c>
      <c r="C30" s="119" t="s">
        <v>52</v>
      </c>
      <c r="D30" s="114" t="s">
        <v>70</v>
      </c>
      <c r="E30" s="80">
        <v>45000</v>
      </c>
      <c r="F30" s="113">
        <v>0</v>
      </c>
      <c r="G30" s="80">
        <v>45000</v>
      </c>
    </row>
    <row r="31" spans="1:7" ht="12.75" customHeight="1">
      <c r="A31" s="114" t="s">
        <v>188</v>
      </c>
      <c r="B31" s="118" t="s">
        <v>296</v>
      </c>
      <c r="C31" s="119" t="s">
        <v>52</v>
      </c>
      <c r="D31" s="114" t="s">
        <v>289</v>
      </c>
      <c r="E31" s="80">
        <v>9000</v>
      </c>
      <c r="F31" s="113">
        <v>0</v>
      </c>
      <c r="G31" s="80">
        <v>9000</v>
      </c>
    </row>
    <row r="32" spans="1:7" ht="12.75" customHeight="1">
      <c r="A32" s="114" t="s">
        <v>188</v>
      </c>
      <c r="B32" s="118" t="s">
        <v>215</v>
      </c>
      <c r="C32" s="119" t="s">
        <v>52</v>
      </c>
      <c r="D32" s="114" t="s">
        <v>309</v>
      </c>
      <c r="E32" s="80">
        <v>62000</v>
      </c>
      <c r="F32" s="113">
        <v>0</v>
      </c>
      <c r="G32" s="80">
        <v>62000</v>
      </c>
    </row>
    <row r="33" spans="1:7" ht="12.75" customHeight="1">
      <c r="A33" s="114" t="s">
        <v>188</v>
      </c>
      <c r="B33" s="118" t="s">
        <v>128</v>
      </c>
      <c r="C33" s="119" t="s">
        <v>52</v>
      </c>
      <c r="D33" s="114" t="s">
        <v>210</v>
      </c>
      <c r="E33" s="80">
        <v>28000</v>
      </c>
      <c r="F33" s="113">
        <v>0</v>
      </c>
      <c r="G33" s="80">
        <v>28000</v>
      </c>
    </row>
    <row r="34" spans="1:7" ht="12.75" customHeight="1">
      <c r="A34" s="114" t="s">
        <v>188</v>
      </c>
      <c r="B34" s="118" t="s">
        <v>145</v>
      </c>
      <c r="C34" s="119" t="s">
        <v>52</v>
      </c>
      <c r="D34" s="114" t="s">
        <v>180</v>
      </c>
      <c r="E34" s="80">
        <v>30000</v>
      </c>
      <c r="F34" s="113">
        <v>0</v>
      </c>
      <c r="G34" s="80">
        <v>30000</v>
      </c>
    </row>
    <row r="35" spans="1:7" ht="12.75" customHeight="1">
      <c r="A35" s="114" t="s">
        <v>188</v>
      </c>
      <c r="B35" s="118" t="s">
        <v>316</v>
      </c>
      <c r="C35" s="119" t="s">
        <v>52</v>
      </c>
      <c r="D35" s="114" t="s">
        <v>268</v>
      </c>
      <c r="E35" s="80">
        <v>53875.86</v>
      </c>
      <c r="F35" s="113">
        <v>0</v>
      </c>
      <c r="G35" s="80">
        <v>53875.86</v>
      </c>
    </row>
    <row r="36" spans="1:7" ht="12.75" customHeight="1">
      <c r="A36" s="114" t="s">
        <v>188</v>
      </c>
      <c r="B36" s="118" t="s">
        <v>171</v>
      </c>
      <c r="C36" s="119" t="s">
        <v>52</v>
      </c>
      <c r="D36" s="114" t="s">
        <v>139</v>
      </c>
      <c r="E36" s="80">
        <v>90000</v>
      </c>
      <c r="F36" s="113">
        <v>0</v>
      </c>
      <c r="G36" s="80">
        <v>90000</v>
      </c>
    </row>
    <row r="37" spans="1:7" ht="12.75" customHeight="1">
      <c r="A37" s="114" t="s">
        <v>188</v>
      </c>
      <c r="B37" s="118" t="s">
        <v>127</v>
      </c>
      <c r="C37" s="119" t="s">
        <v>52</v>
      </c>
      <c r="D37" s="114" t="s">
        <v>135</v>
      </c>
      <c r="E37" s="80">
        <v>36000</v>
      </c>
      <c r="F37" s="113">
        <v>0</v>
      </c>
      <c r="G37" s="80">
        <v>36000</v>
      </c>
    </row>
    <row r="38" spans="1:7" ht="12.75" customHeight="1">
      <c r="A38" s="114" t="s">
        <v>103</v>
      </c>
      <c r="B38" s="118" t="s">
        <v>241</v>
      </c>
      <c r="C38" s="119" t="s">
        <v>52</v>
      </c>
      <c r="D38" s="114" t="s">
        <v>159</v>
      </c>
      <c r="E38" s="80">
        <v>6864</v>
      </c>
      <c r="F38" s="113">
        <v>6864</v>
      </c>
      <c r="G38" s="80">
        <v>0</v>
      </c>
    </row>
  </sheetData>
  <sheetProtection/>
  <mergeCells count="7">
    <mergeCell ref="E5:E6"/>
    <mergeCell ref="F5:F6"/>
    <mergeCell ref="G5:G6"/>
    <mergeCell ref="A5:B5"/>
    <mergeCell ref="A4:D4"/>
    <mergeCell ref="D5:D6"/>
    <mergeCell ref="C5:C6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338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162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1</v>
      </c>
      <c r="B3" s="2"/>
      <c r="C3" s="2"/>
      <c r="D3" s="2"/>
      <c r="E3" s="2"/>
      <c r="F3" s="3" t="s">
        <v>24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27" t="s">
        <v>193</v>
      </c>
      <c r="B4" s="127"/>
      <c r="C4" s="127"/>
      <c r="D4" s="127"/>
      <c r="E4" s="130"/>
      <c r="F4" s="127" t="s">
        <v>293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3" t="s">
        <v>348</v>
      </c>
      <c r="B5" s="133"/>
      <c r="C5" s="133"/>
      <c r="D5" s="133" t="s">
        <v>144</v>
      </c>
      <c r="E5" s="133" t="s">
        <v>8</v>
      </c>
      <c r="F5" s="12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142</v>
      </c>
      <c r="B6" s="22" t="s">
        <v>237</v>
      </c>
      <c r="C6" s="22" t="s">
        <v>233</v>
      </c>
      <c r="D6" s="129"/>
      <c r="E6" s="129"/>
      <c r="F6" s="12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14"/>
      <c r="B7" s="114"/>
      <c r="C7" s="114"/>
      <c r="D7" s="114"/>
      <c r="E7" s="114"/>
      <c r="F7" s="8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83</v>
      </c>
    </row>
    <row r="2" spans="1:8" ht="21.75" customHeight="1">
      <c r="A2" s="15" t="s">
        <v>271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111</v>
      </c>
      <c r="B3" s="2"/>
      <c r="C3" s="2"/>
      <c r="D3" s="2"/>
      <c r="E3" s="2"/>
      <c r="F3" s="2"/>
      <c r="G3" s="12"/>
      <c r="H3" s="3" t="s">
        <v>24</v>
      </c>
    </row>
    <row r="4" spans="1:8" ht="12.75" customHeight="1">
      <c r="A4" s="127" t="s">
        <v>174</v>
      </c>
      <c r="B4" s="127" t="s">
        <v>254</v>
      </c>
      <c r="C4" s="149" t="s">
        <v>214</v>
      </c>
      <c r="D4" s="128"/>
      <c r="E4" s="128"/>
      <c r="F4" s="128"/>
      <c r="G4" s="128"/>
      <c r="H4" s="128"/>
    </row>
    <row r="5" spans="1:8" ht="12.75" customHeight="1">
      <c r="A5" s="127"/>
      <c r="B5" s="127"/>
      <c r="C5" s="148" t="s">
        <v>232</v>
      </c>
      <c r="D5" s="130" t="s">
        <v>55</v>
      </c>
      <c r="E5" s="130" t="s">
        <v>173</v>
      </c>
      <c r="F5" s="127" t="s">
        <v>79</v>
      </c>
      <c r="G5" s="127"/>
      <c r="H5" s="127"/>
    </row>
    <row r="6" spans="1:8" ht="12.75" customHeight="1">
      <c r="A6" s="128"/>
      <c r="B6" s="128"/>
      <c r="C6" s="145"/>
      <c r="D6" s="129"/>
      <c r="E6" s="128"/>
      <c r="F6" s="76" t="s">
        <v>189</v>
      </c>
      <c r="G6" s="78" t="s">
        <v>277</v>
      </c>
      <c r="H6" s="77" t="s">
        <v>273</v>
      </c>
    </row>
    <row r="7" spans="1:9" ht="12.75" customHeight="1">
      <c r="A7" s="114"/>
      <c r="B7" s="114" t="s">
        <v>87</v>
      </c>
      <c r="C7" s="111">
        <v>118000</v>
      </c>
      <c r="D7" s="111">
        <v>0</v>
      </c>
      <c r="E7" s="80">
        <v>28000</v>
      </c>
      <c r="F7" s="113">
        <v>90000</v>
      </c>
      <c r="G7" s="80">
        <v>90000</v>
      </c>
      <c r="H7" s="112">
        <v>0</v>
      </c>
      <c r="I7" s="37"/>
    </row>
    <row r="8" spans="1:9" ht="12.75" customHeight="1">
      <c r="A8" s="114" t="s">
        <v>163</v>
      </c>
      <c r="B8" s="114" t="s">
        <v>158</v>
      </c>
      <c r="C8" s="111">
        <v>118000</v>
      </c>
      <c r="D8" s="111">
        <v>0</v>
      </c>
      <c r="E8" s="80">
        <v>28000</v>
      </c>
      <c r="F8" s="113">
        <v>90000</v>
      </c>
      <c r="G8" s="80">
        <v>90000</v>
      </c>
      <c r="H8" s="112">
        <v>0</v>
      </c>
      <c r="I8" s="37"/>
    </row>
    <row r="9" spans="1:9" ht="12.75" customHeight="1">
      <c r="A9" s="114" t="s">
        <v>202</v>
      </c>
      <c r="B9" s="114" t="s">
        <v>344</v>
      </c>
      <c r="C9" s="111">
        <v>118000</v>
      </c>
      <c r="D9" s="111">
        <v>0</v>
      </c>
      <c r="E9" s="80">
        <v>28000</v>
      </c>
      <c r="F9" s="113">
        <v>90000</v>
      </c>
      <c r="G9" s="80">
        <v>90000</v>
      </c>
      <c r="H9" s="112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2018-03-05T02:23:59Z</dcterms:created>
  <dcterms:modified xsi:type="dcterms:W3CDTF">2018-03-05T02:23:59Z</dcterms:modified>
  <cp:category/>
  <cp:version/>
  <cp:contentType/>
  <cp:contentStatus/>
</cp:coreProperties>
</file>