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05" tabRatio="763" activeTab="13"/>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________________xlnm.Print_Area">#N/A</definedName>
    <definedName name="________________xlnm.Print_Titles">#N/A</definedName>
    <definedName name="_______________xlnm.Print_Area">#N/A</definedName>
    <definedName name="_______________xlnm.Print_Titles">#N/A</definedName>
    <definedName name="______________xlnm.Print_Area">#N/A</definedName>
    <definedName name="______________xlnm.Print_Titles">#N/A</definedName>
    <definedName name="_____________xlnm.Print_Area">#N/A</definedName>
    <definedName name="_____________xlnm.Print_Titles">#N/A</definedName>
    <definedName name="____________xlnm.Print_Area">#N/A</definedName>
    <definedName name="____________xlnm.Print_Titles">#N/A</definedName>
    <definedName name="___________xlnm.Print_Area">#N/A</definedName>
    <definedName name="___________xlnm.Print_Titles">#N/A</definedName>
    <definedName name="__________xlnm.Print_Area">#N/A</definedName>
    <definedName name="__________xlnm.Print_Titles">#N/A</definedName>
    <definedName name="_________xlnm.Print_Area">#N/A</definedName>
    <definedName name="_________xlnm.Print_Titles">#N/A</definedName>
    <definedName name="________xlnm.Print_Area">#N/A</definedName>
    <definedName name="________xlnm.Print_Titles">#N/A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#N/A</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hidden="1">#N/A</definedName>
    <definedName name="_xlnm.Print_Titles" hidden="1">#N/A</definedName>
    <definedName name="s">#N/A</definedName>
    <definedName name="_______________________________xlnm.Print_Area">#N/A</definedName>
    <definedName name="_______________________________xlnm.Print_Titles">#N/A</definedName>
    <definedName name="______________________________xlnm.Print_Area">#N/A</definedName>
    <definedName name="______________________________xlnm.Print_Titles">#N/A</definedName>
    <definedName name="_____________________________xlnm.Print_Area">#N/A</definedName>
    <definedName name="_____________________________xlnm.Print_Titles">#N/A</definedName>
    <definedName name="____________________________xlnm.Print_Area">#N/A</definedName>
    <definedName name="____________________________xlnm.Print_Titles">#N/A</definedName>
    <definedName name="___________________________xlnm.Print_Area">#N/A</definedName>
    <definedName name="___________________________xlnm.Print_Titles">#N/A</definedName>
    <definedName name="__________________________xlnm.Print_Area">#N/A</definedName>
    <definedName name="__________________________xlnm.Print_Titles">#N/A</definedName>
    <definedName name="_________________________xlnm.Print_Area">#N/A</definedName>
    <definedName name="_________________________xlnm.Print_Titles">#N/A</definedName>
    <definedName name="________________________xlnm.Print_Area">#N/A</definedName>
    <definedName name="________________________xlnm.Print_Titles">#N/A</definedName>
    <definedName name="_______________________xlnm.Print_Area">#N/A</definedName>
    <definedName name="_______________________xlnm.Print_Titles">#N/A</definedName>
    <definedName name="______________________xlnm.Print_Area">#N/A</definedName>
    <definedName name="______________________xlnm.Print_Titles">#N/A</definedName>
    <definedName name="_____________________xlnm.Print_Area">#N/A</definedName>
    <definedName name="_____________________xlnm.Print_Titles">#N/A</definedName>
    <definedName name="____________________xlnm.Print_Area">#N/A</definedName>
    <definedName name="____________________xlnm.Print_Titles">#N/A</definedName>
    <definedName name="___________________xlnm.Print_Area">#N/A</definedName>
    <definedName name="___________________xlnm.Print_Titles">#N/A</definedName>
    <definedName name="__________________xlnm.Print_Area">#N/A</definedName>
    <definedName name="__________________xlnm.Print_Titles">#N/A</definedName>
    <definedName name="_________________xlnm.Print_Area">#N/A</definedName>
    <definedName name="_________________xlnm.Print_Titles">#N/A</definedName>
    <definedName name="_xlnm.Print_Area" localSheetId="0">'1'!$A$1:$D$40</definedName>
    <definedName name="_xlnm.Print_Titles" localSheetId="0">'1'!$1:$40</definedName>
    <definedName name="_xlnm.Print_Titles" localSheetId="1">'1-1'!$1:$6</definedName>
    <definedName name="_xlnm.Print_Area" localSheetId="2">'1-2'!$A$1:$K$17</definedName>
    <definedName name="_xlnm.Print_Titles" localSheetId="2">'1-2'!$1:$6</definedName>
    <definedName name="_xlnm.Print_Area" localSheetId="4">'2-1'!$A$1:$AL$24</definedName>
    <definedName name="_xlnm.Print_Titles" localSheetId="4">'2-1'!$1:$6</definedName>
    <definedName name="_xlnm.Print_Titles" localSheetId="6">'3-1'!$1:$6</definedName>
    <definedName name="_xlnm.Print_Area" localSheetId="7">'3-2'!$A$1:$F$15</definedName>
    <definedName name="_xlnm.Print_Titles" localSheetId="7">'3-2'!$1:$5</definedName>
    <definedName name="_xlnm.Print_Titles" localSheetId="8">'3-3'!$1:$6</definedName>
    <definedName name="_xlnm.Print_Area" localSheetId="9">'4'!$A$1:$H$16</definedName>
    <definedName name="_xlnm.Print_Titles" localSheetId="10">'4-1'!$1:$6</definedName>
    <definedName name="_xlnm.Print_Area" localSheetId="11">'5'!$A$1:$H$16</definedName>
    <definedName name="_xlnm.Print_Titles" localSheetId="11">'5'!$1:$6</definedName>
  </definedNames>
  <calcPr fullCalcOnLoad="1"/>
</workbook>
</file>

<file path=xl/sharedStrings.xml><?xml version="1.0" encoding="utf-8"?>
<sst xmlns="http://schemas.openxmlformats.org/spreadsheetml/2006/main" count="1168" uniqueCount="411">
  <si>
    <t>部门收支总表</t>
  </si>
  <si>
    <t>单位名称：雅安市人民检察院机关</t>
  </si>
  <si>
    <t>单位：万元</t>
  </si>
  <si>
    <t>收          入</t>
  </si>
  <si>
    <t>支             出</t>
  </si>
  <si>
    <t>项              目</t>
  </si>
  <si>
    <t>2021年预算数</t>
  </si>
  <si>
    <t>一、一般公共预算拨款收入</t>
  </si>
  <si>
    <t>一、一般公共服务支出</t>
  </si>
  <si>
    <t>二、政府性基金预算拨款收入</t>
  </si>
  <si>
    <t>二、外交支出</t>
  </si>
  <si>
    <t>三、国有资本经营预算收入</t>
  </si>
  <si>
    <t>三、国防支出</t>
  </si>
  <si>
    <t>四、预算外资金收入</t>
  </si>
  <si>
    <t>四、公共安全支出</t>
  </si>
  <si>
    <t>五、事业收入</t>
  </si>
  <si>
    <t>五、教育支出</t>
  </si>
  <si>
    <t>六、事业单位经营收入</t>
  </si>
  <si>
    <t>六、科学技术支出</t>
  </si>
  <si>
    <t>七、其他收入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</si>
  <si>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</si>
  <si>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</si>
  <si>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</si>
  <si>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</si>
  <si>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</si>
  <si>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</si>
  <si>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</si>
  <si>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</si>
  <si>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</si>
  <si>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</si>
  <si>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</si>
  <si>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</si>
  <si>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</si>
  <si>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</si>
  <si>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</si>
  <si>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</si>
  <si>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</si>
  <si>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</si>
  <si>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</si>
  <si>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</si>
  <si>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</si>
  <si>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</si>
  <si>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</si>
  <si>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
  </si>
  <si>
    <t>本  年  收  入  合  计</t>
  </si>
  <si>
    <t>本  年  支  出  合  计</t>
  </si>
  <si>
    <t>八、用事业基金弥补收支差额</t>
  </si>
  <si>
    <t xml:space="preserve">三十、事业单位结余分配 </t>
  </si>
  <si>
    <t>九、上年结转</t>
  </si>
  <si>
    <t>三十一、结转下年</t>
  </si>
  <si>
    <t>收      入      总      计</t>
  </si>
  <si>
    <t>支      出      总      计</t>
  </si>
  <si>
    <t>表1-1</t>
  </si>
  <si>
    <t>部门预算收入总表</t>
  </si>
  <si>
    <t>项    目</t>
  </si>
  <si>
    <t>合计</t>
  </si>
  <si>
    <t>上年结转</t>
  </si>
  <si>
    <t>一般公共预算拨款收入</t>
  </si>
  <si>
    <t>政府性基金预算拨款收入</t>
  </si>
  <si>
    <t>国有资本经营预收入</t>
  </si>
  <si>
    <t>事业收入</t>
  </si>
  <si>
    <t>事业单位经营收入</t>
  </si>
  <si>
    <t>其他收入</t>
  </si>
  <si>
    <t>上级补助收入</t>
  </si>
  <si>
    <t>附属单位上缴
收入</t>
  </si>
  <si>
    <t>用事业基金弥补收支差额</t>
  </si>
  <si>
    <t>科目编码</t>
  </si>
  <si>
    <t>单位代码</t>
  </si>
  <si>
    <t>单位名称  （科目）</t>
  </si>
  <si>
    <t>类</t>
  </si>
  <si>
    <t>款</t>
  </si>
  <si>
    <t>项</t>
  </si>
  <si>
    <t>雅安市人民检察院机关</t>
  </si>
  <si>
    <t>204</t>
  </si>
  <si>
    <t>04</t>
  </si>
  <si>
    <t>01</t>
  </si>
  <si>
    <t>117601</t>
  </si>
  <si>
    <t xml:space="preserve">  行政运行</t>
  </si>
  <si>
    <t>02</t>
  </si>
  <si>
    <t xml:space="preserve">  一般行政管理事务</t>
  </si>
  <si>
    <t>99</t>
  </si>
  <si>
    <t xml:space="preserve">  其他检察支出</t>
  </si>
  <si>
    <t>208</t>
  </si>
  <si>
    <t>05</t>
  </si>
  <si>
    <t xml:space="preserve">  行政单位离退休</t>
  </si>
  <si>
    <t xml:space="preserve">  机关事业单位基本养老保险缴费支出</t>
  </si>
  <si>
    <t>06</t>
  </si>
  <si>
    <t xml:space="preserve">  机关事业单位职业年金缴费支出</t>
  </si>
  <si>
    <t>210</t>
  </si>
  <si>
    <t>11</t>
  </si>
  <si>
    <t xml:space="preserve">  行政单位医疗</t>
  </si>
  <si>
    <t>03</t>
  </si>
  <si>
    <t xml:space="preserve">  公务员医疗补助</t>
  </si>
  <si>
    <t>221</t>
  </si>
  <si>
    <t xml:space="preserve">  住房公积金</t>
  </si>
  <si>
    <t>表1-2</t>
  </si>
  <si>
    <t>部门预算支出总表</t>
  </si>
  <si>
    <t>基本支出</t>
  </si>
  <si>
    <t>项目支出</t>
  </si>
  <si>
    <t>事业单位经营支出</t>
  </si>
  <si>
    <t>上缴上级支出</t>
  </si>
  <si>
    <t>对附属单位补助支出</t>
  </si>
  <si>
    <t>单位名称（科目）</t>
  </si>
  <si>
    <t>表2</t>
  </si>
  <si>
    <t>财政拨款收支预算总表</t>
  </si>
  <si>
    <t>一般公共预算</t>
  </si>
  <si>
    <t>政府性基金预算</t>
  </si>
  <si>
    <t>国有资本经营预算</t>
  </si>
  <si>
    <t>上年结转安排</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</si>
  <si>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</si>
  <si>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</si>
  <si>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</si>
  <si>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</si>
  <si>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</si>
  <si>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</si>
  <si>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</si>
  <si>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</si>
  <si>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</si>
  <si>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</si>
  <si>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</si>
  <si>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</si>
  <si>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</si>
  <si>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</si>
  <si>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</si>
  <si>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</si>
  <si>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</si>
  <si>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</si>
  <si>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</si>
  <si>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</si>
  <si>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</si>
  <si>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</si>
  <si>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</si>
  <si>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</si>
  <si>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</si>
  <si>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</si>
  <si>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</si>
  <si>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</si>
  <si>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</si>
  <si>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</si>
  <si>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</si>
  <si>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</si>
  <si>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</si>
  <si>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</si>
  <si>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</si>
  <si>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</si>
  <si>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</si>
  <si>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财政拨款支出预算表（政府经济分类支出）</t>
  </si>
  <si>
    <t>金额单位：万元</t>
  </si>
  <si>
    <t>总计</t>
  </si>
  <si>
    <t>当年财政拨款安排</t>
  </si>
  <si>
    <t>省提前通知专项转移支付等</t>
  </si>
  <si>
    <t>一般公共预算安排</t>
  </si>
  <si>
    <t>一般公共预算拨款</t>
  </si>
  <si>
    <t>政府性基金安排</t>
  </si>
  <si>
    <t>国有资本经营预算安排</t>
  </si>
  <si>
    <t>上年应返还额度结转</t>
  </si>
  <si>
    <t>小计</t>
  </si>
  <si>
    <t>基本
支出</t>
  </si>
  <si>
    <t>项目
支出</t>
  </si>
  <si>
    <t xml:space="preserve">  机关工资福利支出</t>
  </si>
  <si>
    <t>501</t>
  </si>
  <si>
    <t xml:space="preserve">    工资奖金津补贴</t>
  </si>
  <si>
    <t xml:space="preserve">    社会保障缴费</t>
  </si>
  <si>
    <t xml:space="preserve">    住房公积金</t>
  </si>
  <si>
    <t xml:space="preserve">  机关商品和服务支出</t>
  </si>
  <si>
    <t>502</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</si>
  <si>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</si>
  <si>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</si>
  <si>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</si>
  <si>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</si>
  <si>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</si>
  <si>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</si>
  <si>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</si>
  <si>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</si>
  <si>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</si>
  <si>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</si>
  <si>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对个人和家庭的补助</t>
  </si>
  <si>
    <t>509</t>
  </si>
  <si>
    <t xml:space="preserve">    社会福利和救助</t>
  </si>
  <si>
    <t xml:space="preserve">    离退休费</t>
  </si>
  <si>
    <t>表3</t>
  </si>
  <si>
    <t>一般公共预算支出表</t>
  </si>
  <si>
    <t>工资福利支出</t>
  </si>
  <si>
    <t>商品和服务支出</t>
  </si>
  <si>
    <t>对个人和家庭的补助</t>
  </si>
  <si>
    <t xml:space="preserve">债务利息及发行费用
</t>
  </si>
  <si>
    <t>资本性支出（基本建设）</t>
  </si>
  <si>
    <t>其他资本性支出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</si>
  <si>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</si>
  <si>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</si>
  <si>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</si>
  <si>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</si>
  <si>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</si>
  <si>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</si>
  <si>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</si>
  <si>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</si>
  <si>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</si>
  <si>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</si>
  <si>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</si>
  <si>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</si>
  <si>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</si>
  <si>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</si>
  <si>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</si>
  <si>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</si>
  <si>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</si>
  <si>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</si>
  <si>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</si>
  <si>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</si>
  <si>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</si>
  <si>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</si>
  <si>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</si>
  <si>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</si>
  <si>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</si>
  <si>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</si>
  <si>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</si>
  <si>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</si>
  <si>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</si>
  <si>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</si>
  <si>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</si>
  <si>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</si>
  <si>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</si>
  <si>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</si>
  <si>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</si>
  <si>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</si>
  <si>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</si>
  <si>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</si>
  <si>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</si>
  <si>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</si>
  <si>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</si>
  <si>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</si>
  <si>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</si>
  <si>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</si>
  <si>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</si>
  <si>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</si>
  <si>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</si>
  <si>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</si>
  <si>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</si>
  <si>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</si>
  <si>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</si>
  <si>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</si>
  <si>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</si>
  <si>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</si>
  <si>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</si>
  <si>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</si>
  <si>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</si>
  <si>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</si>
  <si>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 xml:space="preserve"> 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</si>
  <si>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</si>
  <si>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</si>
  <si>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</si>
  <si>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</si>
  <si>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</si>
  <si>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</si>
  <si>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</si>
  <si>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</si>
  <si>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</si>
  <si>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</si>
  <si>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</si>
  <si>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</si>
  <si>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</si>
  <si>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</si>
  <si>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</si>
  <si>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</si>
  <si>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</si>
  <si>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</si>
  <si>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</si>
  <si>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</si>
  <si>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</si>
  <si>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</si>
  <si>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</si>
  <si>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</si>
  <si>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</si>
  <si>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</si>
  <si>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</si>
  <si>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</si>
  <si>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</si>
  <si>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</si>
  <si>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</si>
  <si>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</si>
  <si>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 xml:space="preserve">  工资福利支出</t>
  </si>
  <si>
    <t>301</t>
  </si>
  <si>
    <t xml:space="preserve">    基本工资</t>
  </si>
  <si>
    <t xml:space="preserve">    津贴补贴</t>
  </si>
  <si>
    <t xml:space="preserve">    机关事业单位基本养老保险缴费</t>
  </si>
  <si>
    <t xml:space="preserve">    职业年金缴费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</si>
  <si>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</si>
  <si>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</si>
  <si>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</si>
  <si>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</si>
  <si>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</si>
  <si>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</si>
  <si>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</si>
  <si>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</si>
  <si>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水费</t>
  </si>
  <si>
    <t xml:space="preserve">    电费</t>
  </si>
  <si>
    <t>07</t>
  </si>
  <si>
    <t xml:space="preserve">    邮电费</t>
  </si>
  <si>
    <t xml:space="preserve">    物业管理费</t>
  </si>
  <si>
    <t xml:space="preserve">    差旅费</t>
  </si>
  <si>
    <t xml:space="preserve">    维修(护)费</t>
  </si>
  <si>
    <t>15</t>
  </si>
  <si>
    <t>16</t>
  </si>
  <si>
    <t>17</t>
  </si>
  <si>
    <t>26</t>
  </si>
  <si>
    <t xml:space="preserve">    劳务费</t>
  </si>
  <si>
    <t>27</t>
  </si>
  <si>
    <t>28</t>
  </si>
  <si>
    <t xml:space="preserve">    工会经费</t>
  </si>
  <si>
    <t>29</t>
  </si>
  <si>
    <t xml:space="preserve">    福利费</t>
  </si>
  <si>
    <t>31</t>
  </si>
  <si>
    <t>39</t>
  </si>
  <si>
    <t xml:space="preserve">    其他交通费用</t>
  </si>
  <si>
    <t>303</t>
  </si>
  <si>
    <t xml:space="preserve">    退休费</t>
  </si>
  <si>
    <t xml:space="preserve">    奖励金</t>
  </si>
  <si>
    <t>表3-2</t>
  </si>
  <si>
    <t>一般公共预算项目支出预算表</t>
  </si>
  <si>
    <t>单位名称（项目）</t>
  </si>
  <si>
    <t>金额</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</si>
  <si>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</si>
  <si>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</si>
  <si>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</si>
  <si>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</si>
  <si>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</si>
  <si>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</si>
  <si>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</si>
  <si>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</si>
  <si>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</si>
  <si>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</si>
  <si>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</si>
  <si>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</si>
  <si>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</si>
  <si>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</si>
  <si>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</si>
  <si>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</si>
  <si>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</si>
  <si>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部门预算项目绩效目标表（2021年度）</t>
  </si>
  <si>
    <t>项目名称</t>
  </si>
  <si>
    <t>预算数</t>
  </si>
  <si>
    <t>年度目标</t>
  </si>
  <si>
    <t>一级指标</t>
  </si>
  <si>
    <t>二级指标</t>
  </si>
  <si>
    <t>三级指标</t>
  </si>
  <si>
    <t>指标性质</t>
  </si>
  <si>
    <t>指标值</t>
  </si>
  <si>
    <t>度量单位</t>
  </si>
  <si>
    <t>权重</t>
  </si>
  <si>
    <t>指标方向性</t>
  </si>
  <si>
    <t>产出指标</t>
  </si>
  <si>
    <t>数量指标</t>
  </si>
  <si>
    <t>质量指标</t>
  </si>
  <si>
    <t>时效指标</t>
  </si>
  <si>
    <t>成本指标</t>
  </si>
  <si>
    <t>效益指标</t>
  </si>
  <si>
    <t>经济效益指标</t>
  </si>
  <si>
    <t>社会效益指标</t>
  </si>
  <si>
    <t>生态效益指标</t>
  </si>
  <si>
    <t>可持续影响指标</t>
  </si>
  <si>
    <t>满意度指标</t>
  </si>
  <si>
    <t>服务对象满意度指标</t>
  </si>
  <si>
    <t>注：1.各部门在公开部门预算时，应将部门预算项目绩效目标随同部门预算公开，并逐步加大公开力度，将整体支出绩效目标向社会公开。
    2.此表为参考样表，各级财政部门可根据实际情况适当调整。</t>
  </si>
  <si>
    <t>说明：我部门2021年无特定目标预算项目。</t>
  </si>
  <si>
    <t>表7</t>
  </si>
  <si>
    <t>部门整体支出绩效目标表</t>
  </si>
  <si>
    <t>（2021年度）</t>
  </si>
  <si>
    <t>部门名称</t>
  </si>
  <si>
    <t>雅安市人民检察院</t>
  </si>
  <si>
    <t>年度主要任务</t>
  </si>
  <si>
    <t>任务名称</t>
  </si>
  <si>
    <t>主要内容</t>
  </si>
  <si>
    <t>推动法律监督有实效有权威</t>
  </si>
  <si>
    <t>做优刑事检察，强化立案监督和引导侦查，进一步规范退回补充侦查和延长审查起诉期限，解决“退而不补”“程序空转”等问题，降低“案件比”并保持在合理范围。全面落实认罪认罚从宽制度。强化刑事抗诉和刑事申诉检察，加大对立功和减刑假释暂予监外执行等监督力度。做强民事行政检察，深入开展积案化解专项行动，深化虚假诉讼领域深层次违法行为监督专项活动。做好公益诉讼工作，更加重视诉前程序，加强沟通协作，维护国家和社会公共利益。做深未成年人检察，严惩侵害未成年人权益犯罪，着力预防和减少青少年犯罪，持之以恒落实好高检院“一号检察建议”，建好、用好未成人法治教育基地。</t>
  </si>
  <si>
    <t>推动检察事业发展有人才有专家</t>
  </si>
  <si>
    <t>始终坚持党对检察工作的绝对领导，自觉接受人大、政协及社会各界监督。旗帜鲜明的把政治建设放在首位，巩固深化“不忘初心、牢记使命”主题教育成果，继续推进“两学一做”学习教育常态化制度化，进一步增强“四个意识”，坚定“四个自信”，做到“两个维护”。注重培育专业能力和专业精神，扎实推进新型办案团队建设，统筹抓好高层次人才锻造、基层人才积聚和青年人才培养等工作。加强基层院建设推动“四大检察”全面协调充分发展。认真履行从严治党主体责任和监督责任，持之以恒纠正“四风”。大力加强履职能力建设，健全“教、学、练、战”一体化教育培训机制。深入开展对基层院的政治巡察工作，切实强化纪律作风保障，推进清廉检察建设。</t>
  </si>
  <si>
    <t>做到服务大局有力度有保障</t>
  </si>
  <si>
    <t>坚持强担当，做到服务大局有力度有保障。紧紧围绕市委工作部署，实践以人民为中心的发展思想，打造检察机关精准服务和精准监督两大品牌。围绕保障打好污染防治攻坚战，充分发挥惩治预防犯罪、民事行政诉讼监督、公益诉讼等职能，保护好绿水、青山、蓝天。建立与其他行业部门的联动机制，形成常态化治乱格局，促进城乡基层治理。坚持依法保障疫情防控和复工复产。深入推进国家司法救助支持脱贫攻坚工作</t>
  </si>
  <si>
    <t>做到维护稳定有信心有决心</t>
  </si>
  <si>
    <t>依法履行批捕、起诉职能，从严打击危害社会公共安全、侵犯群众生命财产安全等各类犯罪，全力维护国家政治安全和社会稳定，促进平安雅安建设。严厉打击毒品犯罪，摧毁毒品犯罪经济基础。依法从严打击扶贫领域刑事犯罪，加大力度整治欠薪行为，促进脱贫攻坚工作。</t>
  </si>
  <si>
    <t>年度部门整体支出预算</t>
  </si>
  <si>
    <t>资金总额</t>
  </si>
  <si>
    <t>财政拨款</t>
  </si>
  <si>
    <t>其他资金</t>
  </si>
  <si>
    <t>年度总体目标</t>
  </si>
  <si>
    <t>2021年将继续深入学习贯彻党的十九届四中、五中全会，省委十一届六次、七次、八次全会，市委四届七次、八次全会，中央、省委、市委政法工作会议以及全国、全省检察长工作会议精神，坚持以绩效考核为指挥棒，以特色创新为驱动力，聚焦检察主责主业，为推动全面建设社会主义现代化国家开好局起好步贡献更大检察力量。</t>
  </si>
  <si>
    <t>年度绩效指标</t>
  </si>
  <si>
    <t>指标值
（包含数字及文字描述）</t>
  </si>
  <si>
    <t>检察宣传工作</t>
  </si>
  <si>
    <t xml:space="preserve">完成省级以上主流媒体新闻刊（播）采用数量大于等于63条   </t>
  </si>
  <si>
    <t>刑事检察工作</t>
  </si>
  <si>
    <t>1.整体刑事案件案件比不高于2020年全省平均值；提前介入侦查，引导侦查取证案件数不低于同期审查起诉案件受理数的4%；2.推进认罪认罚从宽工作，刑事案件适用认罪认罚从宽制度比例不低于本地区一审审结公诉案件的75%（人）。</t>
  </si>
  <si>
    <t>加强公诉出庭能力建设</t>
  </si>
  <si>
    <t>加强公诉出庭能力建设，组织观摩庭3次，有条件开展普通程序简化审理的案件，简化适用率达60%，普通程序案件运用多媒体举证（PPT）达30%</t>
  </si>
  <si>
    <t>做好门户网站和新媒体建设应用工作</t>
  </si>
  <si>
    <t>做好门户网站和新媒体建设应用工作，完成官方网站、微信、微博、客户端更新指定的编发数量（200条）和省级以上新媒体采用数量大于等于6条</t>
  </si>
  <si>
    <t>未成年人检察工作</t>
  </si>
  <si>
    <t>推动未成年人检察工作社会支持体系建设，开展强制家庭教育指导案件达到全年未成年人刑事案件量的90%以上。</t>
  </si>
  <si>
    <t>认真开展信访积案排查化解专项行动</t>
  </si>
  <si>
    <t>认真开展信访积案排查化解专项行动，引入律师参与化解信访积案5件次。</t>
  </si>
  <si>
    <t>刑事申诉工作</t>
  </si>
  <si>
    <t>办理阻碍辩护人、诉讼代理人依法行使诉讼权利案件3件</t>
  </si>
  <si>
    <t>诉前检察建议时效</t>
  </si>
  <si>
    <t>诉前检察建议时限内跟进处理率达90%。</t>
  </si>
  <si>
    <t>严格执行重大事项报告制度</t>
  </si>
  <si>
    <t>严格落实高检院、省院关于办理重大敏感犯罪案件请示报告的规定达100%，按时上报上级督办、交办的案件及工作任务情况</t>
  </si>
  <si>
    <t>化解社会矛盾，为经济社会发展提供良好环境</t>
  </si>
  <si>
    <t>有效改善</t>
  </si>
  <si>
    <t>精准服务生态雅安建设</t>
  </si>
  <si>
    <t>积极打造生态检察品牌，加强与有关行政执法部门协作，形成生态保护合力。</t>
  </si>
  <si>
    <t>服务对象满意度</t>
  </si>
  <si>
    <t>服务对象满意度大于95%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</si>
</sst>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_);[Red]\(#,##0\)"/>
  </numFmts>
  <fonts count="73">
    <font>
      <sz val="9"/>
      <color indexed="8"/>
      <name val="宋体"/>
      <family val="0"/>
    </font>
    <font>
      <sz val="11"/>
      <name val="宋体"/>
      <family val="0"/>
    </font>
    <font>
      <sz val="12"/>
      <name val="方正黑体简体"/>
      <family val="0"/>
    </font>
    <font>
      <b/>
      <sz val="16"/>
      <name val="宋体"/>
      <family val="0"/>
    </font>
    <font>
      <sz val="9"/>
      <name val="宋体"/>
      <family val="0"/>
    </font>
    <font>
      <sz val="9"/>
      <name val="SimSun"/>
      <family val="0"/>
    </font>
    <font>
      <sz val="10"/>
      <name val="宋体"/>
      <family val="0"/>
    </font>
    <font>
      <sz val="11"/>
      <color indexed="8"/>
      <name val="宋体"/>
      <family val="0"/>
    </font>
    <font>
      <b/>
      <sz val="15"/>
      <name val="宋体"/>
      <family val="0"/>
    </font>
    <font>
      <b/>
      <sz val="9"/>
      <name val="宋体"/>
      <family val="0"/>
    </font>
    <font>
      <b/>
      <sz val="16"/>
      <name val="黑体"/>
      <family val="3"/>
    </font>
    <font>
      <b/>
      <sz val="18"/>
      <name val="黑体"/>
      <family val="3"/>
    </font>
    <font>
      <b/>
      <sz val="16"/>
      <color indexed="8"/>
      <name val="黑体"/>
      <family val="3"/>
    </font>
    <font>
      <b/>
      <sz val="11"/>
      <name val="宋体"/>
      <family val="0"/>
    </font>
    <font>
      <sz val="11"/>
      <name val="SimSun"/>
      <family val="0"/>
    </font>
    <font>
      <sz val="12"/>
      <color indexed="8"/>
      <name val="宋体"/>
      <family val="0"/>
    </font>
    <font>
      <sz val="12"/>
      <name val="宋体"/>
      <family val="0"/>
    </font>
    <font>
      <b/>
      <sz val="12"/>
      <color indexed="8"/>
      <name val="宋体"/>
      <family val="0"/>
    </font>
    <font>
      <sz val="9"/>
      <name val="simhei"/>
      <family val="0"/>
    </font>
    <font>
      <sz val="11"/>
      <color indexed="8"/>
      <name val="Calibri"/>
      <family val="0"/>
    </font>
    <font>
      <sz val="11"/>
      <color indexed="53"/>
      <name val="Calibri"/>
      <family val="0"/>
    </font>
    <font>
      <sz val="11"/>
      <color indexed="9"/>
      <name val="Calibri"/>
      <family val="0"/>
    </font>
    <font>
      <b/>
      <sz val="11"/>
      <color indexed="53"/>
      <name val="Calibri"/>
      <family val="0"/>
    </font>
    <font>
      <sz val="11"/>
      <color indexed="9"/>
      <name val="宋体"/>
      <family val="0"/>
    </font>
    <font>
      <b/>
      <sz val="11"/>
      <color indexed="62"/>
      <name val="Calibri"/>
      <family val="0"/>
    </font>
    <font>
      <sz val="11"/>
      <color indexed="60"/>
      <name val="Calibri"/>
      <family val="0"/>
    </font>
    <font>
      <b/>
      <sz val="11"/>
      <color indexed="54"/>
      <name val="宋体"/>
      <family val="0"/>
    </font>
    <font>
      <u val="single"/>
      <sz val="11"/>
      <color indexed="20"/>
      <name val="Calibri"/>
      <family val="0"/>
    </font>
    <font>
      <i/>
      <sz val="11"/>
      <color indexed="23"/>
      <name val="Calibri"/>
      <family val="0"/>
    </font>
    <font>
      <b/>
      <sz val="18"/>
      <color indexed="54"/>
      <name val="宋体"/>
      <family val="0"/>
    </font>
    <font>
      <sz val="11"/>
      <color indexed="62"/>
      <name val="Calibri"/>
      <family val="0"/>
    </font>
    <font>
      <sz val="11"/>
      <color indexed="17"/>
      <name val="Calibri"/>
      <family val="0"/>
    </font>
    <font>
      <b/>
      <sz val="11"/>
      <color indexed="63"/>
      <name val="Calibri"/>
      <family val="0"/>
    </font>
    <font>
      <sz val="11"/>
      <color indexed="16"/>
      <name val="Calibri"/>
      <family val="0"/>
    </font>
    <font>
      <b/>
      <sz val="15"/>
      <color indexed="62"/>
      <name val="Calibri"/>
      <family val="0"/>
    </font>
    <font>
      <i/>
      <sz val="11"/>
      <color indexed="23"/>
      <name val="宋体"/>
      <family val="0"/>
    </font>
    <font>
      <b/>
      <sz val="13"/>
      <color indexed="62"/>
      <name val="Calibri"/>
      <family val="0"/>
    </font>
    <font>
      <b/>
      <sz val="18"/>
      <color indexed="62"/>
      <name val="Cambria"/>
      <family val="0"/>
    </font>
    <font>
      <sz val="11"/>
      <color indexed="10"/>
      <name val="Calibri"/>
      <family val="0"/>
    </font>
    <font>
      <b/>
      <sz val="11"/>
      <color indexed="8"/>
      <name val="Calibri"/>
      <family val="0"/>
    </font>
    <font>
      <sz val="11"/>
      <color indexed="10"/>
      <name val="宋体"/>
      <family val="0"/>
    </font>
    <font>
      <sz val="11"/>
      <color indexed="19"/>
      <name val="宋体"/>
      <family val="0"/>
    </font>
    <font>
      <b/>
      <sz val="13"/>
      <color indexed="54"/>
      <name val="宋体"/>
      <family val="0"/>
    </font>
    <font>
      <u val="single"/>
      <sz val="11"/>
      <color indexed="12"/>
      <name val="Calibri"/>
      <family val="0"/>
    </font>
    <font>
      <b/>
      <sz val="11"/>
      <color indexed="9"/>
      <name val="Calibri"/>
      <family val="0"/>
    </font>
    <font>
      <b/>
      <sz val="15"/>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theme="1"/>
      <name val="Calibri"/>
      <family val="0"/>
    </font>
    <font>
      <sz val="11"/>
      <color theme="0"/>
      <name val="Calibri"/>
      <family val="0"/>
    </font>
    <font>
      <b/>
      <sz val="11"/>
      <color rgb="FF3F3F3F"/>
      <name val="Calibri"/>
      <family val="0"/>
    </font>
    <font>
      <sz val="11"/>
      <color rgb="FF9C0006"/>
      <name val="Calibri"/>
      <family val="0"/>
    </font>
    <font>
      <i/>
      <sz val="11"/>
      <color rgb="FF7F7F7F"/>
      <name val="Calibri"/>
      <family val="0"/>
    </font>
    <font>
      <b/>
      <sz val="11"/>
      <color theme="3"/>
      <name val="Calibri"/>
      <family val="0"/>
    </font>
    <font>
      <b/>
      <sz val="11"/>
      <color theme="1"/>
      <name val="Calibri"/>
      <family val="0"/>
    </font>
    <font>
      <sz val="11"/>
      <color rgb="FFFF0000"/>
      <name val="Calibri"/>
      <family val="0"/>
    </font>
    <font>
      <b/>
      <sz val="18"/>
      <color theme="3"/>
      <name val="Calibri"/>
      <family val="0"/>
    </font>
    <font>
      <sz val="11"/>
      <color rgb="FFFA7D00"/>
      <name val="Calibri"/>
      <family val="0"/>
    </font>
    <font>
      <sz val="11"/>
      <color rgb="FF006100"/>
      <name val="Calibri"/>
      <family val="0"/>
    </font>
    <font>
      <sz val="11"/>
      <color rgb="FF9C6500"/>
      <name val="Calibri"/>
      <family val="0"/>
    </font>
    <font>
      <b/>
      <sz val="11"/>
      <color rgb="FFFA7D00"/>
      <name val="Calibri"/>
      <family val="0"/>
    </font>
    <font>
      <b/>
      <sz val="13"/>
      <color theme="3"/>
      <name val="Calibri"/>
      <family val="0"/>
    </font>
    <font>
      <sz val="11"/>
      <color rgb="FF3F3F76"/>
      <name val="Calibri"/>
      <family val="0"/>
    </font>
    <font>
      <b/>
      <sz val="15"/>
      <color theme="3"/>
      <name val="Calibri"/>
      <family val="0"/>
    </font>
    <font>
      <b/>
      <sz val="11"/>
      <color rgb="FFFFFFFF"/>
      <name val="Calibri"/>
      <family val="0"/>
    </font>
    <font>
      <sz val="9"/>
      <color indexed="8"/>
      <name val="Calibri"/>
      <family val="0"/>
    </font>
    <font>
      <sz val="9"/>
      <name val="Calibri"/>
      <family val="0"/>
    </font>
  </fonts>
  <fills count="49">
    <fill>
      <patternFill/>
    </fill>
    <fill>
      <patternFill patternType="gray125"/>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6"/>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54"/>
        <bgColor indexed="64"/>
      </patternFill>
    </fill>
    <fill>
      <patternFill patternType="solid">
        <fgColor indexed="43"/>
        <bgColor indexed="64"/>
      </patternFill>
    </fill>
    <fill>
      <patternFill patternType="solid">
        <fgColor theme="7" tint="0.7999799847602844"/>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61"/>
        <bgColor indexed="64"/>
      </patternFill>
    </fill>
    <fill>
      <patternFill patternType="solid">
        <fgColor indexed="45"/>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theme="8" tint="0.39998000860214233"/>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FEB9C"/>
        <bgColor indexed="64"/>
      </patternFill>
    </fill>
    <fill>
      <patternFill patternType="solid">
        <fgColor theme="7" tint="0.39998000860214233"/>
        <bgColor indexed="64"/>
      </patternFill>
    </fill>
    <fill>
      <patternFill patternType="solid">
        <fgColor indexed="55"/>
        <bgColor indexed="64"/>
      </patternFill>
    </fill>
    <fill>
      <patternFill patternType="solid">
        <fgColor theme="5"/>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4"/>
        <bgColor indexed="64"/>
      </patternFill>
    </fill>
    <fill>
      <patternFill patternType="solid">
        <fgColor indexed="42"/>
        <bgColor indexed="64"/>
      </patternFill>
    </fill>
    <fill>
      <patternFill patternType="solid">
        <fgColor rgb="FFA5A5A5"/>
        <bgColor indexed="64"/>
      </patternFill>
    </fill>
    <fill>
      <patternFill patternType="solid">
        <fgColor theme="8" tint="0.5999900102615356"/>
        <bgColor indexed="64"/>
      </patternFill>
    </fill>
    <fill>
      <patternFill patternType="solid">
        <fgColor theme="4" tint="0.5999900102615356"/>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7"/>
        <bgColor indexed="64"/>
      </patternFill>
    </fill>
  </fills>
  <borders count="62">
    <border>
      <left/>
      <right/>
      <top/>
      <bottom/>
      <diagonal/>
    </border>
    <border>
      <left/>
      <right/>
      <top/>
      <bottom style="thick">
        <color indexed="44"/>
      </bottom>
    </border>
    <border>
      <left/>
      <right/>
      <top/>
      <bottom style="thick">
        <color indexed="54"/>
      </bottom>
    </border>
    <border>
      <left/>
      <right/>
      <top style="thin">
        <color indexed="54"/>
      </top>
      <bottom style="double">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double">
        <color indexed="5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medium">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FFFFFF"/>
      </left>
      <right style="thin">
        <color rgb="FFFFFFFF"/>
      </right>
      <top style="thin">
        <color rgb="FFFFFFFF"/>
      </top>
      <bottom style="thin">
        <color rgb="FFFFFFFF"/>
      </bottom>
    </border>
    <border>
      <left style="thin">
        <color rgb="FF000000"/>
      </left>
      <right style="thin">
        <color rgb="FF000000"/>
      </right>
      <top style="thin">
        <color rgb="FF000000"/>
      </top>
      <bottom style="thin">
        <color rgb="FF000000"/>
      </bottom>
    </border>
    <border>
      <left style="thin"/>
      <right/>
      <top style="thin"/>
      <bottom/>
    </border>
    <border>
      <left/>
      <right style="thin"/>
      <top style="thin"/>
      <bottom/>
    </border>
    <border>
      <left style="thin"/>
      <right/>
      <top style="thin"/>
      <bottom style="thin"/>
    </border>
    <border>
      <left/>
      <right style="thin"/>
      <top style="thin"/>
      <bottom style="thin"/>
    </border>
    <border>
      <left style="thin">
        <color rgb="FF000000"/>
      </left>
      <right style="thin">
        <color rgb="FF000000"/>
      </right>
      <top style="thin">
        <color rgb="FF000000"/>
      </top>
      <bottom/>
    </border>
    <border>
      <left style="thin"/>
      <right style="thin"/>
      <top style="thin"/>
      <bottom style="thin"/>
    </border>
    <border>
      <left style="thin">
        <color indexed="8"/>
      </left>
      <right>
        <color indexed="63"/>
      </right>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FFFFFF"/>
      </left>
      <right style="thin">
        <color rgb="FFFFFFFF"/>
      </right>
      <top style="thin">
        <color rgb="FFFFFFFF"/>
      </top>
      <bottom/>
    </border>
    <border>
      <left>
        <color indexed="63"/>
      </left>
      <right>
        <color indexed="63"/>
      </right>
      <top>
        <color indexed="63"/>
      </top>
      <bottom style="thin"/>
    </border>
    <border>
      <left/>
      <right/>
      <top style="thin"/>
      <bottom style="thin"/>
    </border>
    <border>
      <left style="thin"/>
      <right style="thin"/>
      <top style="thin"/>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color indexed="8"/>
      </left>
      <right/>
      <top style="thin">
        <color indexed="8"/>
      </top>
      <bottom style="thin">
        <color indexed="8"/>
      </bottom>
    </border>
    <border>
      <left style="thin"/>
      <right/>
      <top style="thin">
        <color indexed="8"/>
      </top>
      <bottom style="thin">
        <color indexed="8"/>
      </bottom>
    </border>
    <border>
      <left style="thin"/>
      <right style="thin"/>
      <top>
        <color indexed="63"/>
      </top>
      <bottom style="thin"/>
    </border>
    <border>
      <left>
        <color indexed="63"/>
      </left>
      <right style="thin"/>
      <top>
        <color indexed="63"/>
      </top>
      <bottom>
        <color indexed="63"/>
      </bottom>
    </border>
    <border>
      <left style="thin"/>
      <right/>
      <top>
        <color indexed="63"/>
      </top>
      <bottom>
        <color indexed="63"/>
      </bottom>
    </border>
    <border>
      <left style="thin"/>
      <right style="thin"/>
      <top style="thin">
        <color indexed="8"/>
      </top>
      <bottom style="thin">
        <color indexed="8"/>
      </bottom>
    </border>
    <border>
      <left/>
      <right style="thin">
        <color indexed="8"/>
      </right>
      <top style="thin">
        <color indexed="8"/>
      </top>
      <bottom style="thin">
        <color indexed="8"/>
      </bottom>
    </border>
    <border>
      <left/>
      <right/>
      <top style="thin"/>
      <bottom/>
    </border>
    <border>
      <left style="thin"/>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left/>
      <right style="thin"/>
      <top/>
      <bottom/>
    </border>
    <border>
      <left style="thin"/>
      <right style="thin"/>
      <top/>
      <bottom/>
    </border>
    <border>
      <left style="thin"/>
      <right/>
      <top/>
      <bottom/>
    </border>
    <border>
      <left style="thin">
        <color indexed="8"/>
      </left>
      <right>
        <color indexed="63"/>
      </right>
      <top>
        <color indexed="63"/>
      </top>
      <bottom style="thin"/>
    </border>
    <border>
      <left style="thin">
        <color indexed="8"/>
      </left>
      <right/>
      <top/>
      <bottom style="thin">
        <color indexed="8"/>
      </bottom>
    </border>
    <border>
      <left/>
      <right style="thin">
        <color indexed="8"/>
      </right>
      <top style="thin">
        <color indexed="8"/>
      </top>
      <bottom/>
    </border>
    <border>
      <left style="thin"/>
      <right style="thin"/>
      <top/>
      <bottom style="thin"/>
    </border>
    <border>
      <left style="thin"/>
      <right/>
      <top/>
      <bottom style="thin"/>
    </border>
    <border>
      <left style="thin"/>
      <right style="thin"/>
      <top/>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s>
  <cellStyleXfs count="232">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36" fillId="0" borderId="1" applyNumberFormat="0" applyFill="0" applyAlignment="0" applyProtection="0"/>
    <xf numFmtId="0" fontId="19" fillId="5"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19" fillId="7"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36" fillId="0" borderId="1" applyNumberFormat="0" applyFill="0" applyAlignment="0" applyProtection="0"/>
    <xf numFmtId="0" fontId="21" fillId="9" borderId="0" applyNumberFormat="0" applyBorder="0" applyAlignment="0" applyProtection="0"/>
    <xf numFmtId="0" fontId="21" fillId="10" borderId="0" applyNumberFormat="0" applyBorder="0" applyAlignment="0" applyProtection="0"/>
    <xf numFmtId="0" fontId="19" fillId="3" borderId="0" applyNumberFormat="0" applyBorder="0" applyAlignment="0" applyProtection="0"/>
    <xf numFmtId="0" fontId="34" fillId="0" borderId="2" applyNumberFormat="0" applyFill="0" applyAlignment="0" applyProtection="0"/>
    <xf numFmtId="0" fontId="19" fillId="4" borderId="0" applyNumberFormat="0" applyBorder="0" applyAlignment="0" applyProtection="0"/>
    <xf numFmtId="0" fontId="19" fillId="3" borderId="0" applyNumberFormat="0" applyBorder="0" applyAlignment="0" applyProtection="0"/>
    <xf numFmtId="177" fontId="0" fillId="0" borderId="0" applyFont="0" applyFill="0" applyBorder="0" applyAlignment="0" applyProtection="0"/>
    <xf numFmtId="0" fontId="39" fillId="0" borderId="3" applyNumberFormat="0" applyFill="0" applyAlignment="0" applyProtection="0"/>
    <xf numFmtId="0" fontId="54" fillId="11" borderId="0" applyNumberFormat="0" applyBorder="0" applyAlignment="0" applyProtection="0"/>
    <xf numFmtId="0" fontId="24" fillId="0" borderId="4" applyNumberFormat="0" applyFill="0" applyAlignment="0" applyProtection="0"/>
    <xf numFmtId="178" fontId="0" fillId="0" borderId="0" applyFont="0" applyFill="0" applyBorder="0" applyAlignment="0" applyProtection="0"/>
    <xf numFmtId="0" fontId="19" fillId="12" borderId="0" applyNumberFormat="0" applyBorder="0" applyAlignment="0" applyProtection="0"/>
    <xf numFmtId="0" fontId="16" fillId="0" borderId="0">
      <alignment vertical="center"/>
      <protection/>
    </xf>
    <xf numFmtId="0" fontId="21" fillId="2"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19" fillId="12" borderId="0" applyNumberFormat="0" applyBorder="0" applyAlignment="0" applyProtection="0"/>
    <xf numFmtId="0" fontId="39" fillId="0" borderId="3" applyNumberFormat="0" applyFill="0" applyAlignment="0" applyProtection="0"/>
    <xf numFmtId="0" fontId="32" fillId="14" borderId="5" applyNumberFormat="0" applyAlignment="0" applyProtection="0"/>
    <xf numFmtId="0" fontId="19" fillId="5"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37" fillId="0" borderId="0" applyNumberFormat="0" applyFill="0" applyBorder="0" applyAlignment="0" applyProtection="0"/>
    <xf numFmtId="0" fontId="33" fillId="16" borderId="0" applyNumberFormat="0" applyBorder="0" applyAlignment="0" applyProtection="0"/>
    <xf numFmtId="0" fontId="30" fillId="10" borderId="6" applyNumberFormat="0" applyAlignment="0" applyProtection="0"/>
    <xf numFmtId="0" fontId="19" fillId="10" borderId="0" applyNumberFormat="0" applyBorder="0" applyAlignment="0" applyProtection="0"/>
    <xf numFmtId="1" fontId="0" fillId="0" borderId="0">
      <alignment/>
      <protection/>
    </xf>
    <xf numFmtId="0" fontId="19" fillId="3" borderId="0" applyNumberFormat="0" applyBorder="0" applyAlignment="0" applyProtection="0"/>
    <xf numFmtId="0" fontId="0" fillId="3" borderId="7" applyNumberFormat="0" applyFont="0" applyAlignment="0" applyProtection="0"/>
    <xf numFmtId="0" fontId="19" fillId="3" borderId="0" applyNumberFormat="0" applyBorder="0" applyAlignment="0" applyProtection="0"/>
    <xf numFmtId="0" fontId="19" fillId="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9" fillId="3" borderId="0" applyNumberFormat="0" applyBorder="0" applyAlignment="0" applyProtection="0"/>
    <xf numFmtId="0" fontId="0" fillId="3" borderId="7" applyNumberFormat="0" applyFont="0" applyAlignment="0" applyProtection="0"/>
    <xf numFmtId="0" fontId="54" fillId="17" borderId="0" applyNumberFormat="0" applyBorder="0" applyAlignment="0" applyProtection="0"/>
    <xf numFmtId="0" fontId="20" fillId="0" borderId="8" applyNumberFormat="0" applyFill="0" applyAlignment="0" applyProtection="0"/>
    <xf numFmtId="0" fontId="19" fillId="10" borderId="0" applyNumberFormat="0" applyBorder="0" applyAlignment="0" applyProtection="0"/>
    <xf numFmtId="0" fontId="24" fillId="0" borderId="0" applyNumberFormat="0" applyFill="0" applyBorder="0" applyAlignment="0" applyProtection="0"/>
    <xf numFmtId="0" fontId="19" fillId="7" borderId="0" applyNumberFormat="0" applyBorder="0" applyAlignment="0" applyProtection="0"/>
    <xf numFmtId="0" fontId="19" fillId="5"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19" fillId="7" borderId="0" applyNumberFormat="0" applyBorder="0" applyAlignment="0" applyProtection="0"/>
    <xf numFmtId="0" fontId="21" fillId="9" borderId="0" applyNumberFormat="0" applyBorder="0" applyAlignment="0" applyProtection="0"/>
    <xf numFmtId="0" fontId="55" fillId="18" borderId="0" applyNumberFormat="0" applyBorder="0" applyAlignment="0" applyProtection="0"/>
    <xf numFmtId="0" fontId="56" fillId="19" borderId="9" applyNumberFormat="0" applyAlignment="0" applyProtection="0"/>
    <xf numFmtId="0" fontId="57" fillId="20" borderId="0" applyNumberFormat="0" applyBorder="0" applyAlignment="0" applyProtection="0"/>
    <xf numFmtId="0" fontId="19" fillId="3" borderId="0" applyNumberFormat="0" applyBorder="0" applyAlignment="0" applyProtection="0"/>
    <xf numFmtId="0" fontId="55" fillId="21" borderId="0" applyNumberFormat="0" applyBorder="0" applyAlignment="0" applyProtection="0"/>
    <xf numFmtId="0" fontId="54" fillId="22" borderId="0" applyNumberFormat="0" applyBorder="0" applyAlignment="0" applyProtection="0"/>
    <xf numFmtId="0" fontId="58" fillId="0" borderId="0" applyNumberFormat="0" applyFill="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4" fillId="0" borderId="4" applyNumberFormat="0" applyFill="0" applyAlignment="0" applyProtection="0"/>
    <xf numFmtId="176" fontId="0" fillId="0" borderId="0" applyFont="0" applyFill="0" applyBorder="0" applyAlignment="0" applyProtection="0"/>
    <xf numFmtId="0" fontId="19" fillId="4" borderId="0" applyNumberFormat="0" applyBorder="0" applyAlignment="0" applyProtection="0"/>
    <xf numFmtId="0" fontId="54" fillId="23" borderId="0" applyNumberFormat="0" applyBorder="0" applyAlignment="0" applyProtection="0"/>
    <xf numFmtId="0" fontId="55" fillId="24" borderId="0" applyNumberFormat="0" applyBorder="0" applyAlignment="0" applyProtection="0"/>
    <xf numFmtId="0" fontId="19" fillId="2" borderId="0" applyNumberFormat="0" applyBorder="0" applyAlignment="0" applyProtection="0"/>
    <xf numFmtId="0" fontId="59" fillId="0" borderId="10" applyNumberFormat="0" applyFill="0" applyAlignment="0" applyProtection="0"/>
    <xf numFmtId="0" fontId="30" fillId="10" borderId="6" applyNumberFormat="0" applyAlignment="0" applyProtection="0"/>
    <xf numFmtId="0" fontId="25" fillId="10" borderId="0" applyNumberFormat="0" applyBorder="0" applyAlignment="0" applyProtection="0"/>
    <xf numFmtId="0" fontId="24" fillId="0" borderId="0" applyNumberFormat="0" applyFill="0" applyBorder="0" applyAlignment="0" applyProtection="0"/>
    <xf numFmtId="0" fontId="60" fillId="0" borderId="11" applyNumberFormat="0" applyFill="0" applyAlignment="0" applyProtection="0"/>
    <xf numFmtId="0" fontId="19" fillId="4" borderId="0" applyNumberFormat="0" applyBorder="0" applyAlignment="0" applyProtection="0"/>
    <xf numFmtId="0" fontId="22" fillId="14" borderId="6" applyNumberFormat="0" applyAlignment="0" applyProtection="0"/>
    <xf numFmtId="0" fontId="54" fillId="25" borderId="0" applyNumberFormat="0" applyBorder="0" applyAlignment="0" applyProtection="0"/>
    <xf numFmtId="0" fontId="24" fillId="0" borderId="4" applyNumberFormat="0" applyFill="0" applyAlignment="0" applyProtection="0"/>
    <xf numFmtId="0" fontId="19" fillId="10" borderId="0" applyNumberFormat="0" applyBorder="0" applyAlignment="0" applyProtection="0"/>
    <xf numFmtId="0" fontId="61" fillId="0" borderId="0" applyNumberFormat="0" applyFill="0" applyBorder="0" applyAlignment="0" applyProtection="0"/>
    <xf numFmtId="0" fontId="0" fillId="3" borderId="7" applyNumberFormat="0" applyFont="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54" fillId="26" borderId="0" applyNumberFormat="0" applyBorder="0" applyAlignment="0" applyProtection="0"/>
    <xf numFmtId="0" fontId="63" fillId="0" borderId="12" applyNumberFormat="0" applyFill="0" applyAlignment="0" applyProtection="0"/>
    <xf numFmtId="0" fontId="19" fillId="12" borderId="0" applyNumberFormat="0" applyBorder="0" applyAlignment="0" applyProtection="0"/>
    <xf numFmtId="0" fontId="59" fillId="0" borderId="0" applyNumberFormat="0" applyFill="0" applyBorder="0" applyAlignment="0" applyProtection="0"/>
    <xf numFmtId="0" fontId="25" fillId="10" borderId="0" applyNumberFormat="0" applyBorder="0" applyAlignment="0" applyProtection="0"/>
    <xf numFmtId="0" fontId="24" fillId="0" borderId="0" applyNumberFormat="0" applyFill="0" applyBorder="0" applyAlignment="0" applyProtection="0"/>
    <xf numFmtId="0" fontId="54" fillId="27" borderId="0" applyNumberFormat="0" applyBorder="0" applyAlignment="0" applyProtection="0"/>
    <xf numFmtId="0" fontId="32" fillId="14" borderId="5" applyNumberFormat="0" applyAlignment="0" applyProtection="0"/>
    <xf numFmtId="0" fontId="54" fillId="28" borderId="0" applyNumberFormat="0" applyBorder="0" applyAlignment="0" applyProtection="0"/>
    <xf numFmtId="0" fontId="19" fillId="29" borderId="13" applyNumberFormat="0" applyFont="0" applyAlignment="0" applyProtection="0"/>
    <xf numFmtId="0" fontId="39" fillId="0" borderId="3" applyNumberFormat="0" applyFill="0" applyAlignment="0" applyProtection="0"/>
    <xf numFmtId="0" fontId="55" fillId="30" borderId="0" applyNumberFormat="0" applyBorder="0" applyAlignment="0" applyProtection="0"/>
    <xf numFmtId="0" fontId="64" fillId="31" borderId="0" applyNumberFormat="0" applyBorder="0" applyAlignment="0" applyProtection="0"/>
    <xf numFmtId="0" fontId="38" fillId="0" borderId="0" applyNumberFormat="0" applyFill="0" applyBorder="0" applyAlignment="0" applyProtection="0"/>
    <xf numFmtId="0" fontId="65" fillId="32" borderId="0" applyNumberFormat="0" applyBorder="0" applyAlignment="0" applyProtection="0"/>
    <xf numFmtId="0" fontId="66" fillId="19" borderId="14" applyNumberFormat="0" applyAlignment="0" applyProtection="0"/>
    <xf numFmtId="0" fontId="67" fillId="0" borderId="15" applyNumberFormat="0" applyFill="0" applyAlignment="0" applyProtection="0"/>
    <xf numFmtId="9" fontId="0" fillId="0" borderId="0" applyFont="0" applyFill="0" applyBorder="0" applyAlignment="0" applyProtection="0"/>
    <xf numFmtId="0" fontId="32" fillId="14" borderId="5" applyNumberFormat="0" applyAlignment="0" applyProtection="0"/>
    <xf numFmtId="0" fontId="55" fillId="33" borderId="0" applyNumberFormat="0" applyBorder="0" applyAlignment="0" applyProtection="0"/>
    <xf numFmtId="0" fontId="44" fillId="34" borderId="16" applyNumberFormat="0" applyAlignment="0" applyProtection="0"/>
    <xf numFmtId="0" fontId="55" fillId="35" borderId="0" applyNumberFormat="0" applyBorder="0" applyAlignment="0" applyProtection="0"/>
    <xf numFmtId="0" fontId="30" fillId="10" borderId="6" applyNumberFormat="0" applyAlignment="0" applyProtection="0"/>
    <xf numFmtId="0" fontId="25" fillId="10"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179" fontId="0" fillId="0" borderId="0" applyFont="0" applyFill="0" applyBorder="0" applyAlignment="0" applyProtection="0"/>
    <xf numFmtId="0" fontId="44" fillId="34" borderId="16" applyNumberFormat="0" applyAlignment="0" applyProtection="0"/>
    <xf numFmtId="0" fontId="28" fillId="0" borderId="0" applyNumberFormat="0" applyFill="0" applyBorder="0" applyAlignment="0" applyProtection="0"/>
    <xf numFmtId="0" fontId="55" fillId="36"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54" fillId="37" borderId="0" applyNumberFormat="0" applyBorder="0" applyAlignment="0" applyProtection="0"/>
    <xf numFmtId="0" fontId="33" fillId="16" borderId="0" applyNumberFormat="0" applyBorder="0" applyAlignment="0" applyProtection="0"/>
    <xf numFmtId="0" fontId="21" fillId="2" borderId="0" applyNumberFormat="0" applyBorder="0" applyAlignment="0" applyProtection="0"/>
    <xf numFmtId="0" fontId="68" fillId="38" borderId="14" applyNumberFormat="0" applyAlignment="0" applyProtection="0"/>
    <xf numFmtId="0" fontId="21" fillId="9" borderId="0" applyNumberFormat="0" applyBorder="0" applyAlignment="0" applyProtection="0"/>
    <xf numFmtId="0" fontId="54" fillId="39" borderId="0" applyNumberFormat="0" applyBorder="0" applyAlignment="0" applyProtection="0"/>
    <xf numFmtId="0" fontId="19" fillId="2" borderId="0" applyNumberFormat="0" applyBorder="0" applyAlignment="0" applyProtection="0"/>
    <xf numFmtId="0" fontId="21" fillId="9"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37" fillId="0" borderId="0" applyNumberFormat="0" applyFill="0" applyBorder="0" applyAlignment="0" applyProtection="0"/>
    <xf numFmtId="0" fontId="19" fillId="7"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19" fillId="7"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55" fillId="40"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19" fillId="7" borderId="0" applyNumberFormat="0" applyBorder="0" applyAlignment="0" applyProtection="0"/>
    <xf numFmtId="0" fontId="33" fillId="16" borderId="0" applyNumberFormat="0" applyBorder="0" applyAlignment="0" applyProtection="0"/>
    <xf numFmtId="0" fontId="30" fillId="10" borderId="6" applyNumberFormat="0" applyAlignment="0" applyProtection="0"/>
    <xf numFmtId="0" fontId="69" fillId="0" borderId="15" applyNumberFormat="0" applyFill="0" applyAlignment="0" applyProtection="0"/>
    <xf numFmtId="0" fontId="0" fillId="3" borderId="7" applyNumberFormat="0" applyFont="0" applyAlignment="0" applyProtection="0"/>
    <xf numFmtId="0" fontId="24" fillId="0" borderId="4" applyNumberFormat="0" applyFill="0" applyAlignment="0" applyProtection="0"/>
    <xf numFmtId="1" fontId="0" fillId="0" borderId="0">
      <alignment/>
      <protection/>
    </xf>
    <xf numFmtId="0" fontId="32" fillId="14" borderId="5" applyNumberFormat="0" applyAlignment="0" applyProtection="0"/>
    <xf numFmtId="0" fontId="19" fillId="3" borderId="0" applyNumberFormat="0" applyBorder="0" applyAlignment="0" applyProtection="0"/>
    <xf numFmtId="0" fontId="31" fillId="41" borderId="0" applyNumberFormat="0" applyBorder="0" applyAlignment="0" applyProtection="0"/>
    <xf numFmtId="0" fontId="33" fillId="16" borderId="0" applyNumberFormat="0" applyBorder="0" applyAlignment="0" applyProtection="0"/>
    <xf numFmtId="0" fontId="28" fillId="0" borderId="0" applyNumberFormat="0" applyFill="0" applyBorder="0" applyAlignment="0" applyProtection="0"/>
    <xf numFmtId="0" fontId="34" fillId="0" borderId="2" applyNumberFormat="0" applyFill="0" applyAlignment="0" applyProtection="0"/>
    <xf numFmtId="0" fontId="19" fillId="3" borderId="0" applyNumberFormat="0" applyBorder="0" applyAlignment="0" applyProtection="0"/>
    <xf numFmtId="0" fontId="31" fillId="41" borderId="0" applyNumberFormat="0" applyBorder="0" applyAlignment="0" applyProtection="0"/>
    <xf numFmtId="0" fontId="28" fillId="0" borderId="0" applyNumberFormat="0" applyFill="0" applyBorder="0" applyAlignment="0" applyProtection="0"/>
    <xf numFmtId="0" fontId="34" fillId="0" borderId="2"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44" fillId="34" borderId="16" applyNumberFormat="0" applyAlignment="0" applyProtection="0"/>
    <xf numFmtId="0" fontId="36" fillId="0" borderId="1" applyNumberFormat="0" applyFill="0" applyAlignment="0" applyProtection="0"/>
    <xf numFmtId="0" fontId="21" fillId="10" borderId="0" applyNumberFormat="0" applyBorder="0" applyAlignment="0" applyProtection="0"/>
    <xf numFmtId="0" fontId="21" fillId="9" borderId="0" applyNumberFormat="0" applyBorder="0" applyAlignment="0" applyProtection="0"/>
    <xf numFmtId="1" fontId="0" fillId="0" borderId="0">
      <alignment/>
      <protection/>
    </xf>
    <xf numFmtId="0" fontId="20" fillId="0" borderId="8" applyNumberFormat="0" applyFill="0" applyAlignment="0" applyProtection="0"/>
    <xf numFmtId="0" fontId="70" fillId="42" borderId="17" applyNumberFormat="0" applyAlignment="0" applyProtection="0"/>
    <xf numFmtId="0" fontId="34" fillId="0" borderId="2" applyNumberFormat="0" applyFill="0" applyAlignment="0" applyProtection="0"/>
    <xf numFmtId="0" fontId="28" fillId="0" borderId="0" applyNumberFormat="0" applyFill="0" applyBorder="0" applyAlignment="0" applyProtection="0"/>
    <xf numFmtId="0" fontId="54" fillId="43" borderId="0" applyNumberFormat="0" applyBorder="0" applyAlignment="0" applyProtection="0"/>
    <xf numFmtId="0" fontId="31" fillId="41" borderId="0" applyNumberFormat="0" applyBorder="0" applyAlignment="0" applyProtection="0"/>
    <xf numFmtId="0" fontId="19" fillId="3" borderId="0" applyNumberFormat="0" applyBorder="0" applyAlignment="0" applyProtection="0"/>
    <xf numFmtId="0" fontId="43" fillId="0" borderId="0" applyNumberFormat="0" applyFill="0" applyBorder="0" applyAlignment="0" applyProtection="0"/>
    <xf numFmtId="0" fontId="22" fillId="14" borderId="6" applyNumberFormat="0" applyAlignment="0" applyProtection="0"/>
    <xf numFmtId="0" fontId="19" fillId="5" borderId="0" applyNumberFormat="0" applyBorder="0" applyAlignment="0" applyProtection="0"/>
    <xf numFmtId="0" fontId="38" fillId="0" borderId="0" applyNumberFormat="0" applyFill="0" applyBorder="0" applyAlignment="0" applyProtection="0"/>
    <xf numFmtId="0" fontId="20" fillId="0" borderId="8" applyNumberFormat="0" applyFill="0" applyAlignment="0" applyProtection="0"/>
    <xf numFmtId="0" fontId="44" fillId="34" borderId="16" applyNumberFormat="0" applyAlignment="0" applyProtection="0"/>
    <xf numFmtId="0" fontId="21" fillId="15" borderId="0" applyNumberFormat="0" applyBorder="0" applyAlignment="0" applyProtection="0"/>
    <xf numFmtId="0" fontId="21" fillId="7" borderId="0" applyNumberFormat="0" applyBorder="0" applyAlignment="0" applyProtection="0"/>
    <xf numFmtId="0" fontId="19" fillId="3" borderId="0" applyNumberFormat="0" applyBorder="0" applyAlignment="0" applyProtection="0"/>
    <xf numFmtId="0" fontId="36" fillId="0" borderId="1" applyNumberFormat="0" applyFill="0" applyAlignment="0" applyProtection="0"/>
    <xf numFmtId="1" fontId="0" fillId="0" borderId="0">
      <alignment/>
      <protection/>
    </xf>
    <xf numFmtId="0" fontId="19" fillId="7" borderId="0" applyNumberFormat="0" applyBorder="0" applyAlignment="0" applyProtection="0"/>
    <xf numFmtId="0" fontId="19" fillId="4" borderId="0" applyNumberFormat="0" applyBorder="0" applyAlignment="0" applyProtection="0"/>
    <xf numFmtId="0" fontId="22" fillId="14" borderId="6" applyNumberFormat="0" applyAlignment="0" applyProtection="0"/>
    <xf numFmtId="0" fontId="31" fillId="41"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19" fillId="4" borderId="0" applyNumberFormat="0" applyBorder="0" applyAlignment="0" applyProtection="0"/>
    <xf numFmtId="0" fontId="54" fillId="44" borderId="0" applyNumberFormat="0" applyBorder="0" applyAlignment="0" applyProtection="0"/>
    <xf numFmtId="0" fontId="22" fillId="14" borderId="6" applyNumberFormat="0" applyAlignment="0" applyProtection="0"/>
    <xf numFmtId="0" fontId="55" fillId="45" borderId="0" applyNumberFormat="0" applyBorder="0" applyAlignment="0" applyProtection="0"/>
    <xf numFmtId="0" fontId="55" fillId="46" borderId="0" applyNumberFormat="0" applyBorder="0" applyAlignment="0" applyProtection="0"/>
    <xf numFmtId="0" fontId="39" fillId="0" borderId="3" applyNumberFormat="0" applyFill="0" applyAlignment="0" applyProtection="0"/>
    <xf numFmtId="0" fontId="55" fillId="47" borderId="0" applyNumberFormat="0" applyBorder="0" applyAlignment="0" applyProtection="0"/>
    <xf numFmtId="0" fontId="38" fillId="0" borderId="0" applyNumberFormat="0" applyFill="0" applyBorder="0" applyAlignment="0" applyProtection="0"/>
    <xf numFmtId="0" fontId="19" fillId="7" borderId="0" applyNumberFormat="0" applyBorder="0" applyAlignment="0" applyProtection="0"/>
    <xf numFmtId="0" fontId="55" fillId="48" borderId="0" applyNumberFormat="0" applyBorder="0" applyAlignment="0" applyProtection="0"/>
    <xf numFmtId="0" fontId="20" fillId="0" borderId="8" applyNumberFormat="0" applyFill="0" applyAlignment="0" applyProtection="0"/>
    <xf numFmtId="0" fontId="19" fillId="12" borderId="0" applyNumberFormat="0" applyBorder="0" applyAlignment="0" applyProtection="0"/>
  </cellStyleXfs>
  <cellXfs count="245">
    <xf numFmtId="1" fontId="0" fillId="0" borderId="0" xfId="0" applyNumberFormat="1" applyFont="1" applyFill="1" applyAlignment="1">
      <alignment/>
    </xf>
    <xf numFmtId="0" fontId="2" fillId="0" borderId="18" xfId="0" applyNumberFormat="1" applyFont="1" applyFill="1" applyBorder="1" applyAlignment="1">
      <alignment vertical="center"/>
    </xf>
    <xf numFmtId="0" fontId="71" fillId="0" borderId="0" xfId="0" applyNumberFormat="1" applyFont="1" applyFill="1" applyBorder="1" applyAlignment="1">
      <alignment vertical="center"/>
    </xf>
    <xf numFmtId="0" fontId="3" fillId="0" borderId="18" xfId="0" applyNumberFormat="1" applyFont="1" applyFill="1" applyBorder="1" applyAlignment="1">
      <alignment horizontal="center" vertical="center"/>
    </xf>
    <xf numFmtId="0" fontId="72" fillId="0" borderId="0"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6" fillId="0" borderId="20" xfId="57" applyNumberFormat="1" applyFont="1" applyFill="1" applyBorder="1" applyAlignment="1">
      <alignment vertical="center" wrapText="1"/>
      <protection/>
    </xf>
    <xf numFmtId="0" fontId="6" fillId="0" borderId="21" xfId="57" applyNumberFormat="1" applyFont="1" applyFill="1" applyBorder="1" applyAlignment="1">
      <alignment vertical="center" wrapText="1"/>
      <protection/>
    </xf>
    <xf numFmtId="0" fontId="5" fillId="0" borderId="19" xfId="0" applyNumberFormat="1" applyFont="1" applyFill="1" applyBorder="1" applyAlignment="1">
      <alignment horizontal="left" vertical="center" wrapText="1"/>
    </xf>
    <xf numFmtId="0" fontId="6" fillId="0" borderId="22" xfId="57" applyNumberFormat="1" applyFont="1" applyFill="1" applyBorder="1" applyAlignment="1">
      <alignment vertical="center" wrapText="1"/>
      <protection/>
    </xf>
    <xf numFmtId="0" fontId="6" fillId="0" borderId="23" xfId="57" applyNumberFormat="1" applyFont="1" applyFill="1" applyBorder="1" applyAlignment="1">
      <alignment vertical="center" wrapText="1"/>
      <protection/>
    </xf>
    <xf numFmtId="0" fontId="5" fillId="0" borderId="24" xfId="0" applyNumberFormat="1" applyFont="1" applyFill="1" applyBorder="1" applyAlignment="1">
      <alignment horizontal="center" vertical="center" wrapText="1"/>
    </xf>
    <xf numFmtId="0" fontId="5" fillId="0" borderId="24" xfId="0" applyNumberFormat="1" applyFont="1" applyFill="1" applyBorder="1" applyAlignment="1">
      <alignment horizontal="left" vertical="center" wrapText="1"/>
    </xf>
    <xf numFmtId="0" fontId="5" fillId="0" borderId="25" xfId="0" applyNumberFormat="1" applyFont="1" applyFill="1" applyBorder="1" applyAlignment="1">
      <alignment horizontal="center" vertical="center" wrapText="1"/>
    </xf>
    <xf numFmtId="0" fontId="5" fillId="0" borderId="25" xfId="0" applyNumberFormat="1" applyFont="1" applyFill="1" applyBorder="1" applyAlignment="1">
      <alignment horizontal="left" vertical="center" wrapText="1"/>
    </xf>
    <xf numFmtId="2" fontId="4" fillId="0" borderId="26" xfId="41" applyNumberFormat="1" applyFont="1" applyFill="1" applyBorder="1" applyAlignment="1" applyProtection="1">
      <alignment vertical="center" wrapText="1"/>
      <protection/>
    </xf>
    <xf numFmtId="4" fontId="5" fillId="0" borderId="19" xfId="0" applyNumberFormat="1" applyFont="1" applyFill="1" applyBorder="1" applyAlignment="1">
      <alignment horizontal="right" vertical="center" wrapText="1"/>
    </xf>
    <xf numFmtId="0" fontId="6" fillId="0" borderId="19" xfId="43" applyFont="1" applyFill="1" applyBorder="1" applyAlignment="1">
      <alignment horizontal="left" vertical="center" wrapText="1"/>
      <protection/>
    </xf>
    <xf numFmtId="0" fontId="6" fillId="0" borderId="19" xfId="43" applyFont="1" applyFill="1" applyBorder="1" applyAlignment="1">
      <alignment vertical="center" wrapText="1"/>
      <protection/>
    </xf>
    <xf numFmtId="0" fontId="6" fillId="0" borderId="27" xfId="43" applyFont="1" applyFill="1" applyBorder="1" applyAlignment="1">
      <alignment vertical="center" wrapText="1"/>
      <protection/>
    </xf>
    <xf numFmtId="0" fontId="6" fillId="0" borderId="28" xfId="43" applyFont="1" applyFill="1" applyBorder="1" applyAlignment="1">
      <alignment vertical="center" wrapText="1"/>
      <protection/>
    </xf>
    <xf numFmtId="0" fontId="19" fillId="0" borderId="0"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8" fillId="0" borderId="18" xfId="0" applyNumberFormat="1" applyFont="1" applyFill="1" applyBorder="1" applyAlignment="1">
      <alignment horizontal="center" vertical="center" wrapText="1"/>
    </xf>
    <xf numFmtId="0" fontId="8" fillId="0" borderId="18" xfId="0" applyNumberFormat="1" applyFont="1" applyFill="1" applyBorder="1" applyAlignment="1">
      <alignment horizontal="left" vertical="center" wrapText="1"/>
    </xf>
    <xf numFmtId="0" fontId="1" fillId="0" borderId="29" xfId="0" applyNumberFormat="1" applyFont="1" applyFill="1" applyBorder="1" applyAlignment="1">
      <alignment horizontal="center" vertical="center" wrapText="1"/>
    </xf>
    <xf numFmtId="0" fontId="1" fillId="0" borderId="29" xfId="0" applyNumberFormat="1" applyFont="1" applyFill="1" applyBorder="1" applyAlignment="1">
      <alignment horizontal="left" vertical="center" wrapText="1"/>
    </xf>
    <xf numFmtId="0" fontId="9" fillId="0" borderId="25"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wrapText="1"/>
    </xf>
    <xf numFmtId="0" fontId="4" fillId="0" borderId="25" xfId="0" applyNumberFormat="1" applyFont="1" applyFill="1" applyBorder="1" applyAlignment="1">
      <alignment horizontal="left" vertical="center" wrapText="1"/>
    </xf>
    <xf numFmtId="4" fontId="4" fillId="0" borderId="25" xfId="0" applyNumberFormat="1" applyFont="1" applyFill="1" applyBorder="1" applyAlignment="1">
      <alignment horizontal="left" vertical="center" wrapText="1"/>
    </xf>
    <xf numFmtId="0" fontId="19" fillId="0" borderId="0" xfId="0" applyNumberFormat="1" applyFont="1" applyFill="1" applyBorder="1" applyAlignment="1">
      <alignment horizontal="left" vertical="center" wrapText="1"/>
    </xf>
    <xf numFmtId="0" fontId="71" fillId="0" borderId="25" xfId="0" applyNumberFormat="1" applyFont="1" applyFill="1" applyBorder="1" applyAlignment="1">
      <alignment horizontal="left" vertical="center"/>
    </xf>
    <xf numFmtId="0" fontId="4" fillId="0" borderId="29" xfId="0" applyNumberFormat="1" applyFont="1" applyFill="1" applyBorder="1" applyAlignment="1">
      <alignment horizontal="right" vertical="center" wrapText="1"/>
    </xf>
    <xf numFmtId="0" fontId="4" fillId="0" borderId="0" xfId="177" applyNumberFormat="1" applyFont="1" applyFill="1">
      <alignment/>
      <protection/>
    </xf>
    <xf numFmtId="0" fontId="4" fillId="14" borderId="0" xfId="177" applyNumberFormat="1" applyFont="1" applyFill="1">
      <alignment/>
      <protection/>
    </xf>
    <xf numFmtId="0" fontId="10" fillId="0" borderId="0" xfId="177" applyNumberFormat="1" applyFont="1" applyFill="1" applyAlignment="1" applyProtection="1">
      <alignment horizontal="center" vertical="center"/>
      <protection/>
    </xf>
    <xf numFmtId="0" fontId="4" fillId="0" borderId="30" xfId="177" applyNumberFormat="1" applyFont="1" applyFill="1" applyBorder="1" applyAlignment="1" applyProtection="1">
      <alignment horizontal="left" vertical="center"/>
      <protection/>
    </xf>
    <xf numFmtId="0" fontId="4" fillId="0" borderId="30" xfId="177" applyNumberFormat="1" applyFont="1" applyFill="1" applyBorder="1" applyAlignment="1" applyProtection="1">
      <alignment horizontal="left"/>
      <protection/>
    </xf>
    <xf numFmtId="0" fontId="4" fillId="0" borderId="22" xfId="177" applyNumberFormat="1" applyFont="1" applyFill="1" applyBorder="1" applyAlignment="1">
      <alignment horizontal="center" vertical="center"/>
      <protection/>
    </xf>
    <xf numFmtId="0" fontId="4" fillId="0" borderId="31" xfId="177" applyNumberFormat="1" applyFont="1" applyFill="1" applyBorder="1" applyAlignment="1">
      <alignment horizontal="center" vertical="center"/>
      <protection/>
    </xf>
    <xf numFmtId="0" fontId="4" fillId="0" borderId="23" xfId="177" applyNumberFormat="1" applyFont="1" applyFill="1" applyBorder="1" applyAlignment="1">
      <alignment horizontal="center" vertical="center"/>
      <protection/>
    </xf>
    <xf numFmtId="1" fontId="4" fillId="0" borderId="22" xfId="177" applyNumberFormat="1" applyFont="1" applyFill="1" applyBorder="1" applyAlignment="1" applyProtection="1">
      <alignment horizontal="center" vertical="center" wrapText="1"/>
      <protection/>
    </xf>
    <xf numFmtId="0" fontId="4" fillId="14" borderId="32" xfId="177" applyNumberFormat="1" applyFont="1" applyFill="1" applyBorder="1" applyAlignment="1">
      <alignment horizontal="center" vertical="center" wrapText="1"/>
      <protection/>
    </xf>
    <xf numFmtId="0" fontId="4" fillId="0" borderId="32" xfId="177" applyNumberFormat="1" applyFont="1" applyFill="1" applyBorder="1" applyAlignment="1">
      <alignment horizontal="center" vertical="center" wrapText="1"/>
      <protection/>
    </xf>
    <xf numFmtId="0" fontId="4" fillId="0" borderId="33" xfId="177" applyNumberFormat="1" applyFont="1" applyFill="1" applyBorder="1" applyAlignment="1">
      <alignment horizontal="center" vertical="center" wrapText="1"/>
      <protection/>
    </xf>
    <xf numFmtId="1" fontId="4" fillId="0" borderId="33" xfId="177" applyNumberFormat="1" applyFont="1" applyFill="1" applyBorder="1" applyAlignment="1" applyProtection="1">
      <alignment horizontal="center" vertical="center" wrapText="1"/>
      <protection/>
    </xf>
    <xf numFmtId="49" fontId="4" fillId="0" borderId="34" xfId="177" applyNumberFormat="1" applyFont="1" applyFill="1" applyBorder="1" applyAlignment="1" applyProtection="1">
      <alignment vertical="center" wrapText="1"/>
      <protection/>
    </xf>
    <xf numFmtId="0" fontId="4" fillId="14" borderId="0" xfId="177" applyNumberFormat="1" applyFont="1" applyFill="1" applyAlignment="1">
      <alignment horizontal="right" vertical="center"/>
      <protection/>
    </xf>
    <xf numFmtId="0" fontId="4" fillId="0" borderId="0" xfId="177" applyNumberFormat="1" applyFont="1" applyFill="1" applyAlignment="1" applyProtection="1">
      <alignment horizontal="left"/>
      <protection/>
    </xf>
    <xf numFmtId="0" fontId="6" fillId="0" borderId="0" xfId="177" applyNumberFormat="1" applyFont="1" applyFill="1" applyAlignment="1">
      <alignment horizontal="right" vertical="center"/>
      <protection/>
    </xf>
    <xf numFmtId="0" fontId="4" fillId="0" borderId="25" xfId="177" applyNumberFormat="1" applyFont="1" applyFill="1" applyBorder="1" applyAlignment="1" applyProtection="1">
      <alignment horizontal="center" vertical="center"/>
      <protection/>
    </xf>
    <xf numFmtId="0" fontId="4" fillId="0" borderId="22" xfId="177" applyNumberFormat="1" applyFont="1" applyFill="1" applyBorder="1" applyAlignment="1" applyProtection="1">
      <alignment horizontal="center" vertical="center" wrapText="1"/>
      <protection/>
    </xf>
    <xf numFmtId="0" fontId="4" fillId="0" borderId="25" xfId="177" applyNumberFormat="1" applyFont="1" applyFill="1" applyBorder="1" applyAlignment="1" applyProtection="1">
      <alignment horizontal="center" vertical="center" wrapText="1"/>
      <protection/>
    </xf>
    <xf numFmtId="0" fontId="4" fillId="0" borderId="33" xfId="177" applyNumberFormat="1" applyFont="1" applyFill="1" applyBorder="1" applyAlignment="1" applyProtection="1">
      <alignment horizontal="center" vertical="center" wrapText="1"/>
      <protection/>
    </xf>
    <xf numFmtId="0" fontId="4" fillId="0" borderId="32" xfId="177" applyNumberFormat="1" applyFont="1" applyFill="1" applyBorder="1" applyAlignment="1" applyProtection="1">
      <alignment horizontal="center" vertical="center" wrapText="1"/>
      <protection/>
    </xf>
    <xf numFmtId="0" fontId="4" fillId="0" borderId="32" xfId="177" applyNumberFormat="1" applyFont="1" applyFill="1" applyBorder="1" applyAlignment="1" applyProtection="1">
      <alignment horizontal="center" vertical="center"/>
      <protection/>
    </xf>
    <xf numFmtId="180" fontId="4" fillId="0" borderId="34" xfId="177" applyNumberFormat="1" applyFont="1" applyFill="1" applyBorder="1" applyAlignment="1" applyProtection="1">
      <alignment vertical="center" wrapText="1"/>
      <protection/>
    </xf>
    <xf numFmtId="0" fontId="6" fillId="0" borderId="0" xfId="177" applyNumberFormat="1" applyFont="1" applyFill="1">
      <alignment/>
      <protection/>
    </xf>
    <xf numFmtId="0" fontId="11" fillId="0" borderId="0" xfId="177" applyNumberFormat="1" applyFont="1" applyFill="1" applyAlignment="1" applyProtection="1">
      <alignment horizontal="center" vertical="center"/>
      <protection/>
    </xf>
    <xf numFmtId="0" fontId="4" fillId="0" borderId="0" xfId="177" applyNumberFormat="1" applyFont="1" applyFill="1" applyAlignment="1" applyProtection="1">
      <alignment horizontal="left" vertical="center"/>
      <protection/>
    </xf>
    <xf numFmtId="0" fontId="4" fillId="0" borderId="0" xfId="177" applyNumberFormat="1" applyFont="1" applyFill="1" applyAlignment="1">
      <alignment/>
      <protection/>
    </xf>
    <xf numFmtId="1" fontId="4" fillId="0" borderId="35" xfId="177" applyNumberFormat="1" applyFont="1" applyFill="1" applyBorder="1" applyAlignment="1" applyProtection="1">
      <alignment horizontal="center" vertical="center"/>
      <protection/>
    </xf>
    <xf numFmtId="0" fontId="4" fillId="0" borderId="35" xfId="177" applyNumberFormat="1" applyFont="1" applyFill="1" applyBorder="1" applyAlignment="1" applyProtection="1">
      <alignment horizontal="center" vertical="center" wrapText="1"/>
      <protection/>
    </xf>
    <xf numFmtId="1" fontId="4" fillId="0" borderId="33" xfId="177" applyNumberFormat="1" applyFont="1" applyFill="1" applyBorder="1" applyAlignment="1" applyProtection="1">
      <alignment horizontal="center" vertical="center"/>
      <protection/>
    </xf>
    <xf numFmtId="49" fontId="4" fillId="0" borderId="22" xfId="177" applyNumberFormat="1" applyFont="1" applyFill="1" applyBorder="1" applyAlignment="1" applyProtection="1">
      <alignment vertical="center" wrapText="1"/>
      <protection/>
    </xf>
    <xf numFmtId="2" fontId="4" fillId="0" borderId="36" xfId="177" applyNumberFormat="1" applyFont="1" applyBorder="1" applyAlignment="1" applyProtection="1">
      <alignment vertical="center" wrapText="1"/>
      <protection/>
    </xf>
    <xf numFmtId="2" fontId="4" fillId="0" borderId="37" xfId="177" applyNumberFormat="1" applyFont="1" applyBorder="1" applyAlignment="1" applyProtection="1">
      <alignment vertical="center" wrapText="1"/>
      <protection/>
    </xf>
    <xf numFmtId="0" fontId="6" fillId="0" borderId="0" xfId="177" applyNumberFormat="1" applyFont="1" applyFill="1" applyAlignment="1">
      <alignment horizontal="centerContinuous" vertical="center"/>
      <protection/>
    </xf>
    <xf numFmtId="0" fontId="4" fillId="0" borderId="22" xfId="177" applyNumberFormat="1" applyFont="1" applyFill="1" applyBorder="1" applyAlignment="1" applyProtection="1">
      <alignment horizontal="center" vertical="center"/>
      <protection/>
    </xf>
    <xf numFmtId="0" fontId="4" fillId="0" borderId="31" xfId="177" applyNumberFormat="1" applyFont="1" applyFill="1" applyBorder="1" applyAlignment="1" applyProtection="1">
      <alignment horizontal="center" vertical="center"/>
      <protection/>
    </xf>
    <xf numFmtId="0" fontId="4" fillId="0" borderId="23" xfId="177" applyNumberFormat="1" applyFont="1" applyFill="1" applyBorder="1" applyAlignment="1" applyProtection="1">
      <alignment horizontal="center" vertical="center"/>
      <protection/>
    </xf>
    <xf numFmtId="1" fontId="4" fillId="0" borderId="38" xfId="177" applyNumberFormat="1" applyFont="1" applyFill="1" applyBorder="1" applyAlignment="1" applyProtection="1">
      <alignment horizontal="center" vertical="center" wrapText="1"/>
      <protection/>
    </xf>
    <xf numFmtId="0" fontId="4" fillId="0" borderId="39" xfId="177" applyNumberFormat="1" applyFont="1" applyFill="1" applyBorder="1" applyAlignment="1" applyProtection="1">
      <alignment horizontal="center" vertical="center" wrapText="1"/>
      <protection/>
    </xf>
    <xf numFmtId="0" fontId="4" fillId="0" borderId="0" xfId="177" applyNumberFormat="1" applyFont="1" applyFill="1" applyAlignment="1" applyProtection="1">
      <alignment horizontal="center" vertical="center" wrapText="1"/>
      <protection/>
    </xf>
    <xf numFmtId="0" fontId="4" fillId="0" borderId="40" xfId="177" applyNumberFormat="1" applyFont="1" applyFill="1" applyBorder="1" applyAlignment="1" applyProtection="1">
      <alignment horizontal="center" vertical="center" wrapText="1"/>
      <protection/>
    </xf>
    <xf numFmtId="1" fontId="4" fillId="0" borderId="32" xfId="177" applyNumberFormat="1" applyFont="1" applyFill="1" applyBorder="1" applyAlignment="1" applyProtection="1">
      <alignment horizontal="center" vertical="center" wrapText="1"/>
      <protection/>
    </xf>
    <xf numFmtId="2" fontId="4" fillId="0" borderId="41" xfId="177" applyNumberFormat="1" applyFont="1" applyBorder="1" applyAlignment="1" applyProtection="1">
      <alignment vertical="center" wrapText="1"/>
      <protection/>
    </xf>
    <xf numFmtId="2" fontId="4" fillId="0" borderId="42" xfId="177" applyNumberFormat="1" applyFont="1" applyBorder="1" applyAlignment="1" applyProtection="1">
      <alignment vertical="center" wrapText="1"/>
      <protection/>
    </xf>
    <xf numFmtId="0" fontId="4" fillId="0" borderId="34" xfId="177" applyNumberFormat="1" applyFont="1" applyFill="1" applyBorder="1" applyAlignment="1" applyProtection="1">
      <alignment horizontal="center" vertical="center"/>
      <protection/>
    </xf>
    <xf numFmtId="0" fontId="4" fillId="0" borderId="34" xfId="177" applyNumberFormat="1" applyFont="1" applyFill="1" applyBorder="1" applyAlignment="1" applyProtection="1">
      <alignment horizontal="center" vertical="center" wrapText="1"/>
      <protection/>
    </xf>
    <xf numFmtId="2" fontId="4" fillId="0" borderId="34" xfId="177" applyNumberFormat="1" applyFont="1" applyBorder="1" applyAlignment="1" applyProtection="1">
      <alignment vertical="center" wrapText="1"/>
      <protection/>
    </xf>
    <xf numFmtId="49" fontId="4" fillId="0" borderId="25" xfId="177" applyNumberFormat="1" applyFont="1" applyFill="1" applyBorder="1" applyAlignment="1" applyProtection="1">
      <alignment vertical="center" wrapText="1"/>
      <protection/>
    </xf>
    <xf numFmtId="49" fontId="4" fillId="0" borderId="35" xfId="177" applyNumberFormat="1" applyFont="1" applyFill="1" applyBorder="1" applyAlignment="1" applyProtection="1">
      <alignment vertical="center" wrapText="1"/>
      <protection/>
    </xf>
    <xf numFmtId="0" fontId="10" fillId="0" borderId="0" xfId="177" applyNumberFormat="1" applyFont="1" applyFill="1" applyBorder="1" applyAlignment="1" applyProtection="1">
      <alignment horizontal="center" vertical="center"/>
      <protection/>
    </xf>
    <xf numFmtId="1" fontId="4" fillId="0" borderId="25" xfId="177" applyNumberFormat="1" applyFont="1" applyFill="1" applyBorder="1" applyAlignment="1" applyProtection="1">
      <alignment horizontal="center" vertical="center"/>
      <protection/>
    </xf>
    <xf numFmtId="0" fontId="4" fillId="0" borderId="31" xfId="177" applyNumberFormat="1" applyFont="1" applyFill="1" applyBorder="1" applyAlignment="1" applyProtection="1">
      <alignment horizontal="center" vertical="center" wrapText="1"/>
      <protection/>
    </xf>
    <xf numFmtId="1" fontId="4" fillId="0" borderId="32" xfId="177" applyNumberFormat="1" applyFont="1" applyFill="1" applyBorder="1" applyAlignment="1" applyProtection="1">
      <alignment horizontal="center" vertical="center"/>
      <protection/>
    </xf>
    <xf numFmtId="0" fontId="4" fillId="0" borderId="43" xfId="177" applyNumberFormat="1" applyFont="1" applyFill="1" applyBorder="1" applyAlignment="1" applyProtection="1">
      <alignment horizontal="center" vertical="center" wrapText="1"/>
      <protection/>
    </xf>
    <xf numFmtId="49" fontId="4" fillId="0" borderId="31" xfId="177" applyNumberFormat="1" applyFont="1" applyFill="1" applyBorder="1" applyAlignment="1" applyProtection="1">
      <alignment vertical="center" wrapText="1"/>
      <protection/>
    </xf>
    <xf numFmtId="1" fontId="4" fillId="0" borderId="25" xfId="177" applyNumberFormat="1" applyFont="1" applyFill="1" applyBorder="1" applyAlignment="1" applyProtection="1">
      <alignment horizontal="center" vertical="center" wrapText="1"/>
      <protection/>
    </xf>
    <xf numFmtId="2" fontId="4" fillId="0" borderId="44" xfId="177" applyNumberFormat="1" applyFont="1" applyBorder="1" applyAlignment="1" applyProtection="1">
      <alignment vertical="center" wrapText="1"/>
      <protection/>
    </xf>
    <xf numFmtId="1" fontId="0" fillId="0" borderId="0" xfId="212" applyFont="1" applyAlignment="1">
      <alignment vertical="center"/>
      <protection/>
    </xf>
    <xf numFmtId="1" fontId="12" fillId="0" borderId="0" xfId="212" applyFont="1" applyAlignment="1">
      <alignment horizontal="center" vertical="center"/>
      <protection/>
    </xf>
    <xf numFmtId="1" fontId="0" fillId="0" borderId="36" xfId="212" applyFont="1" applyBorder="1" applyAlignment="1">
      <alignment horizontal="center" vertical="center"/>
      <protection/>
    </xf>
    <xf numFmtId="1" fontId="0" fillId="0" borderId="45" xfId="212" applyFont="1" applyBorder="1" applyAlignment="1">
      <alignment horizontal="center" vertical="center"/>
      <protection/>
    </xf>
    <xf numFmtId="1" fontId="0" fillId="0" borderId="42" xfId="212" applyFont="1" applyBorder="1" applyAlignment="1">
      <alignment horizontal="center" vertical="center"/>
      <protection/>
    </xf>
    <xf numFmtId="1" fontId="0" fillId="0" borderId="46" xfId="212" applyFont="1" applyBorder="1" applyAlignment="1">
      <alignment horizontal="center" vertical="center"/>
      <protection/>
    </xf>
    <xf numFmtId="1" fontId="0" fillId="0" borderId="34" xfId="212" applyFont="1" applyBorder="1" applyAlignment="1">
      <alignment horizontal="center" vertical="center"/>
      <protection/>
    </xf>
    <xf numFmtId="1" fontId="0" fillId="0" borderId="47" xfId="212" applyFont="1" applyBorder="1" applyAlignment="1">
      <alignment horizontal="center" vertical="center"/>
      <protection/>
    </xf>
    <xf numFmtId="1" fontId="0" fillId="0" borderId="34" xfId="212" applyFont="1" applyBorder="1" applyAlignment="1">
      <alignment vertical="center"/>
      <protection/>
    </xf>
    <xf numFmtId="1" fontId="0" fillId="0" borderId="48" xfId="212" applyFont="1" applyBorder="1" applyAlignment="1">
      <alignment horizontal="center" vertical="center"/>
      <protection/>
    </xf>
    <xf numFmtId="0" fontId="0" fillId="0" borderId="46" xfId="212" applyNumberFormat="1" applyFont="1" applyBorder="1" applyAlignment="1">
      <alignment horizontal="center" vertical="center" wrapText="1"/>
      <protection/>
    </xf>
    <xf numFmtId="0" fontId="0" fillId="0" borderId="47" xfId="212" applyNumberFormat="1" applyFont="1" applyBorder="1" applyAlignment="1">
      <alignment horizontal="center" vertical="center" wrapText="1"/>
      <protection/>
    </xf>
    <xf numFmtId="2" fontId="0" fillId="0" borderId="34" xfId="212" applyNumberFormat="1" applyFont="1" applyBorder="1" applyAlignment="1">
      <alignment vertical="center" wrapText="1"/>
      <protection/>
    </xf>
    <xf numFmtId="0" fontId="19" fillId="0" borderId="0" xfId="0" applyNumberFormat="1" applyFont="1" applyFill="1" applyBorder="1" applyAlignment="1">
      <alignment vertical="center"/>
    </xf>
    <xf numFmtId="0" fontId="4" fillId="0" borderId="46" xfId="177" applyNumberFormat="1" applyFont="1" applyFill="1" applyBorder="1" applyAlignment="1" applyProtection="1">
      <alignment horizontal="center" vertical="center"/>
      <protection/>
    </xf>
    <xf numFmtId="0" fontId="4" fillId="0" borderId="36" xfId="177" applyNumberFormat="1" applyFont="1" applyFill="1" applyBorder="1" applyAlignment="1" applyProtection="1">
      <alignment horizontal="center" vertical="center"/>
      <protection/>
    </xf>
    <xf numFmtId="0" fontId="4" fillId="0" borderId="45" xfId="177" applyNumberFormat="1" applyFont="1" applyFill="1" applyBorder="1" applyAlignment="1" applyProtection="1">
      <alignment horizontal="center" vertical="center"/>
      <protection/>
    </xf>
    <xf numFmtId="0" fontId="4" fillId="0" borderId="48" xfId="177" applyNumberFormat="1" applyFont="1" applyFill="1" applyBorder="1" applyAlignment="1" applyProtection="1">
      <alignment horizontal="center" vertical="center"/>
      <protection/>
    </xf>
    <xf numFmtId="0" fontId="4" fillId="0" borderId="46" xfId="177" applyNumberFormat="1" applyFont="1" applyFill="1" applyBorder="1" applyAlignment="1" applyProtection="1">
      <alignment horizontal="center" vertical="center" wrapText="1"/>
      <protection/>
    </xf>
    <xf numFmtId="0" fontId="4" fillId="0" borderId="36" xfId="177" applyNumberFormat="1" applyFont="1" applyFill="1" applyBorder="1" applyAlignment="1" applyProtection="1">
      <alignment horizontal="center" vertical="center" wrapText="1"/>
      <protection/>
    </xf>
    <xf numFmtId="0" fontId="4" fillId="0" borderId="45" xfId="177" applyNumberFormat="1" applyFont="1" applyFill="1" applyBorder="1" applyAlignment="1" applyProtection="1">
      <alignment horizontal="center" vertical="center" wrapText="1"/>
      <protection/>
    </xf>
    <xf numFmtId="0" fontId="4" fillId="0" borderId="47" xfId="177" applyNumberFormat="1" applyFont="1" applyFill="1" applyBorder="1" applyAlignment="1" applyProtection="1">
      <alignment horizontal="center" vertical="center"/>
      <protection/>
    </xf>
    <xf numFmtId="0" fontId="4" fillId="0" borderId="47" xfId="177" applyNumberFormat="1" applyFont="1" applyFill="1" applyBorder="1" applyAlignment="1" applyProtection="1">
      <alignment horizontal="center" vertical="center" wrapText="1"/>
      <protection/>
    </xf>
    <xf numFmtId="0" fontId="4" fillId="0" borderId="49" xfId="177" applyNumberFormat="1" applyFont="1" applyFill="1" applyBorder="1" applyAlignment="1" applyProtection="1">
      <alignment horizontal="center" vertical="center" wrapText="1"/>
      <protection/>
    </xf>
    <xf numFmtId="0" fontId="4" fillId="0" borderId="50" xfId="177" applyNumberFormat="1" applyFont="1" applyFill="1" applyBorder="1" applyAlignment="1" applyProtection="1">
      <alignment horizontal="center" vertical="center" wrapText="1"/>
      <protection/>
    </xf>
    <xf numFmtId="0" fontId="4" fillId="0" borderId="42" xfId="177" applyNumberFormat="1" applyFont="1" applyFill="1" applyBorder="1" applyAlignment="1" applyProtection="1">
      <alignment horizontal="center" vertical="center" wrapText="1"/>
      <protection/>
    </xf>
    <xf numFmtId="0" fontId="5" fillId="0" borderId="18"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0" fontId="4" fillId="0" borderId="42" xfId="177" applyNumberFormat="1" applyFont="1" applyFill="1" applyBorder="1" applyAlignment="1" applyProtection="1">
      <alignment horizontal="center" vertical="center"/>
      <protection/>
    </xf>
    <xf numFmtId="0" fontId="4" fillId="0" borderId="25" xfId="0" applyNumberFormat="1" applyFont="1" applyFill="1" applyBorder="1" applyAlignment="1">
      <alignment horizontal="center" vertical="center" wrapText="1"/>
    </xf>
    <xf numFmtId="0" fontId="4" fillId="0" borderId="51" xfId="177" applyNumberFormat="1" applyFont="1" applyFill="1" applyBorder="1" applyAlignment="1" applyProtection="1">
      <alignment horizontal="center" vertical="center" wrapText="1"/>
      <protection/>
    </xf>
    <xf numFmtId="4" fontId="4" fillId="0" borderId="25" xfId="0" applyNumberFormat="1" applyFont="1" applyFill="1" applyBorder="1" applyAlignment="1">
      <alignment horizontal="right" vertical="center"/>
    </xf>
    <xf numFmtId="0" fontId="13" fillId="0" borderId="25" xfId="0" applyNumberFormat="1" applyFont="1" applyFill="1" applyBorder="1" applyAlignment="1">
      <alignment horizontal="center" vertical="center" wrapText="1"/>
    </xf>
    <xf numFmtId="0" fontId="14" fillId="0" borderId="18" xfId="0" applyNumberFormat="1" applyFont="1" applyFill="1" applyBorder="1" applyAlignment="1">
      <alignment horizontal="right" vertical="center" wrapText="1"/>
    </xf>
    <xf numFmtId="0" fontId="1" fillId="0" borderId="29" xfId="0" applyNumberFormat="1" applyFont="1" applyFill="1" applyBorder="1" applyAlignment="1">
      <alignment horizontal="right" vertical="center"/>
    </xf>
    <xf numFmtId="0" fontId="15" fillId="0" borderId="0" xfId="194" applyNumberFormat="1" applyFont="1" applyFill="1">
      <alignment/>
      <protection/>
    </xf>
    <xf numFmtId="0" fontId="10" fillId="0" borderId="0" xfId="194" applyNumberFormat="1" applyFont="1" applyFill="1" applyAlignment="1" applyProtection="1">
      <alignment horizontal="center" vertical="center"/>
      <protection/>
    </xf>
    <xf numFmtId="0" fontId="6" fillId="0" borderId="30" xfId="194" applyNumberFormat="1" applyFont="1" applyFill="1" applyBorder="1" applyAlignment="1" applyProtection="1">
      <alignment horizontal="left" vertical="center"/>
      <protection/>
    </xf>
    <xf numFmtId="0" fontId="6" fillId="0" borderId="30" xfId="194" applyNumberFormat="1" applyFont="1" applyFill="1" applyBorder="1" applyAlignment="1" applyProtection="1">
      <alignment horizontal="left"/>
      <protection/>
    </xf>
    <xf numFmtId="0" fontId="6" fillId="0" borderId="0" xfId="194" applyNumberFormat="1" applyFont="1" applyFill="1">
      <alignment/>
      <protection/>
    </xf>
    <xf numFmtId="0" fontId="6" fillId="0" borderId="33" xfId="194" applyNumberFormat="1" applyFont="1" applyFill="1" applyBorder="1" applyAlignment="1">
      <alignment horizontal="center" vertical="center"/>
      <protection/>
    </xf>
    <xf numFmtId="0" fontId="6" fillId="0" borderId="21" xfId="194" applyNumberFormat="1" applyFont="1" applyFill="1" applyBorder="1" applyAlignment="1">
      <alignment horizontal="center" vertical="center"/>
      <protection/>
    </xf>
    <xf numFmtId="0" fontId="6" fillId="0" borderId="43" xfId="194" applyNumberFormat="1" applyFont="1" applyFill="1" applyBorder="1" applyAlignment="1">
      <alignment horizontal="center" vertical="center"/>
      <protection/>
    </xf>
    <xf numFmtId="0" fontId="6" fillId="0" borderId="34" xfId="194" applyNumberFormat="1" applyFont="1" applyFill="1" applyBorder="1" applyAlignment="1">
      <alignment horizontal="center" vertical="center"/>
      <protection/>
    </xf>
    <xf numFmtId="0" fontId="6" fillId="0" borderId="34" xfId="194" applyNumberFormat="1" applyFont="1" applyFill="1" applyBorder="1" applyAlignment="1">
      <alignment vertical="center"/>
      <protection/>
    </xf>
    <xf numFmtId="2" fontId="6" fillId="0" borderId="34" xfId="194" applyNumberFormat="1" applyFont="1" applyBorder="1" applyAlignment="1" applyProtection="1">
      <alignment vertical="center" wrapText="1"/>
      <protection/>
    </xf>
    <xf numFmtId="0" fontId="4" fillId="0" borderId="34" xfId="194" applyNumberFormat="1" applyFont="1" applyFill="1" applyBorder="1" applyAlignment="1">
      <alignment vertical="center"/>
      <protection/>
    </xf>
    <xf numFmtId="2" fontId="6" fillId="0" borderId="34" xfId="194" applyNumberFormat="1" applyFont="1" applyBorder="1" applyAlignment="1">
      <alignment vertical="center" wrapText="1"/>
      <protection/>
    </xf>
    <xf numFmtId="1" fontId="6" fillId="0" borderId="34" xfId="194" applyNumberFormat="1" applyFont="1" applyFill="1" applyBorder="1" applyAlignment="1">
      <alignment vertical="center"/>
      <protection/>
    </xf>
    <xf numFmtId="2" fontId="6" fillId="0" borderId="34" xfId="194" applyNumberFormat="1" applyFont="1" applyBorder="1" applyAlignment="1">
      <alignment horizontal="right" vertical="center" wrapText="1"/>
      <protection/>
    </xf>
    <xf numFmtId="0" fontId="16" fillId="0" borderId="0" xfId="194" applyNumberFormat="1" applyFont="1" applyFill="1" applyAlignment="1">
      <alignment horizontal="center"/>
      <protection/>
    </xf>
    <xf numFmtId="0" fontId="17" fillId="0" borderId="0" xfId="194" applyNumberFormat="1" applyFont="1" applyFill="1" applyBorder="1">
      <alignment/>
      <protection/>
    </xf>
    <xf numFmtId="0" fontId="15" fillId="0" borderId="0" xfId="194" applyNumberFormat="1" applyFont="1" applyFill="1" applyAlignment="1">
      <alignment horizontal="center"/>
      <protection/>
    </xf>
    <xf numFmtId="0" fontId="15" fillId="0" borderId="0" xfId="194" applyNumberFormat="1" applyFont="1" applyFill="1" applyBorder="1" applyAlignment="1">
      <alignment horizontal="center"/>
      <protection/>
    </xf>
    <xf numFmtId="0" fontId="6" fillId="0" borderId="0" xfId="194" applyNumberFormat="1" applyFont="1" applyFill="1" applyAlignment="1">
      <alignment horizontal="right" vertical="center"/>
      <protection/>
    </xf>
    <xf numFmtId="4" fontId="6" fillId="0" borderId="34" xfId="194" applyNumberFormat="1" applyFont="1" applyFill="1" applyBorder="1" applyAlignment="1" applyProtection="1">
      <alignment horizontal="center" vertical="center" wrapText="1"/>
      <protection/>
    </xf>
    <xf numFmtId="4" fontId="6" fillId="0" borderId="34" xfId="194" applyNumberFormat="1" applyFont="1" applyFill="1" applyBorder="1" applyAlignment="1" applyProtection="1">
      <alignment horizontal="center" vertical="center"/>
      <protection/>
    </xf>
    <xf numFmtId="0" fontId="15" fillId="0" borderId="0" xfId="194" applyNumberFormat="1" applyFont="1" applyFill="1" applyBorder="1">
      <alignment/>
      <protection/>
    </xf>
    <xf numFmtId="0" fontId="6" fillId="14" borderId="0" xfId="194" applyNumberFormat="1" applyFont="1" applyFill="1">
      <alignment/>
      <protection/>
    </xf>
    <xf numFmtId="0" fontId="6" fillId="0" borderId="22" xfId="194" applyNumberFormat="1" applyFont="1" applyFill="1" applyBorder="1" applyAlignment="1">
      <alignment horizontal="center" vertical="center"/>
      <protection/>
    </xf>
    <xf numFmtId="0" fontId="6" fillId="0" borderId="31" xfId="194" applyNumberFormat="1" applyFont="1" applyFill="1" applyBorder="1" applyAlignment="1">
      <alignment horizontal="center" vertical="center"/>
      <protection/>
    </xf>
    <xf numFmtId="0" fontId="6" fillId="0" borderId="23" xfId="194" applyNumberFormat="1" applyFont="1" applyFill="1" applyBorder="1" applyAlignment="1">
      <alignment horizontal="center" vertical="center"/>
      <protection/>
    </xf>
    <xf numFmtId="0" fontId="6" fillId="0" borderId="25" xfId="194" applyNumberFormat="1" applyFont="1" applyFill="1" applyBorder="1" applyAlignment="1" applyProtection="1">
      <alignment horizontal="center" vertical="center" wrapText="1"/>
      <protection/>
    </xf>
    <xf numFmtId="0" fontId="6" fillId="14" borderId="32" xfId="194" applyNumberFormat="1" applyFont="1" applyFill="1" applyBorder="1" applyAlignment="1">
      <alignment horizontal="center" vertical="center" wrapText="1"/>
      <protection/>
    </xf>
    <xf numFmtId="0" fontId="6" fillId="0" borderId="33" xfId="194" applyNumberFormat="1" applyFont="1" applyFill="1" applyBorder="1" applyAlignment="1">
      <alignment horizontal="center" vertical="center" wrapText="1"/>
      <protection/>
    </xf>
    <xf numFmtId="49" fontId="6" fillId="0" borderId="22" xfId="194" applyNumberFormat="1" applyFont="1" applyFill="1" applyBorder="1" applyAlignment="1" applyProtection="1">
      <alignment vertical="center" wrapText="1"/>
      <protection/>
    </xf>
    <xf numFmtId="49" fontId="6" fillId="0" borderId="35" xfId="194" applyNumberFormat="1" applyFont="1" applyFill="1" applyBorder="1" applyAlignment="1" applyProtection="1">
      <alignment vertical="center" wrapText="1"/>
      <protection/>
    </xf>
    <xf numFmtId="0" fontId="6" fillId="14" borderId="0" xfId="194" applyNumberFormat="1" applyFont="1" applyFill="1" applyAlignment="1">
      <alignment/>
      <protection/>
    </xf>
    <xf numFmtId="0" fontId="6" fillId="14" borderId="22" xfId="194" applyNumberFormat="1" applyFont="1" applyFill="1" applyBorder="1" applyAlignment="1" applyProtection="1">
      <alignment horizontal="center" vertical="center"/>
      <protection/>
    </xf>
    <xf numFmtId="0" fontId="6" fillId="14" borderId="34" xfId="194" applyNumberFormat="1" applyFont="1" applyFill="1" applyBorder="1" applyAlignment="1" applyProtection="1">
      <alignment horizontal="center" vertical="center"/>
      <protection/>
    </xf>
    <xf numFmtId="0" fontId="6" fillId="0" borderId="34" xfId="194" applyNumberFormat="1" applyFont="1" applyFill="1" applyBorder="1" applyAlignment="1" applyProtection="1">
      <alignment horizontal="center" vertical="center" wrapText="1"/>
      <protection/>
    </xf>
    <xf numFmtId="0" fontId="6" fillId="0" borderId="31" xfId="194" applyNumberFormat="1" applyFont="1" applyFill="1" applyBorder="1" applyAlignment="1" applyProtection="1">
      <alignment horizontal="center" vertical="center" wrapText="1"/>
      <protection/>
    </xf>
    <xf numFmtId="2" fontId="6" fillId="0" borderId="52" xfId="194" applyNumberFormat="1" applyFont="1" applyBorder="1" applyAlignment="1" applyProtection="1">
      <alignment vertical="center" wrapText="1"/>
      <protection/>
    </xf>
    <xf numFmtId="0" fontId="6" fillId="14" borderId="0" xfId="194" applyNumberFormat="1" applyFont="1" applyFill="1" applyAlignment="1">
      <alignment horizontal="right" vertical="center"/>
      <protection/>
    </xf>
    <xf numFmtId="0" fontId="6" fillId="0" borderId="0" xfId="194" applyNumberFormat="1" applyFont="1" applyFill="1" applyBorder="1" applyAlignment="1">
      <alignment horizontal="right" vertical="center"/>
      <protection/>
    </xf>
    <xf numFmtId="0" fontId="4" fillId="0" borderId="0" xfId="194" applyNumberFormat="1" applyFont="1" applyFill="1">
      <alignment/>
      <protection/>
    </xf>
    <xf numFmtId="0" fontId="4" fillId="14" borderId="0" xfId="194" applyNumberFormat="1" applyFont="1" applyFill="1">
      <alignment/>
      <protection/>
    </xf>
    <xf numFmtId="0" fontId="4" fillId="0" borderId="30" xfId="194" applyNumberFormat="1" applyFont="1" applyFill="1" applyBorder="1" applyAlignment="1" applyProtection="1">
      <alignment horizontal="left" vertical="center"/>
      <protection/>
    </xf>
    <xf numFmtId="0" fontId="4" fillId="0" borderId="30" xfId="194" applyNumberFormat="1" applyFont="1" applyFill="1" applyBorder="1" applyAlignment="1" applyProtection="1">
      <alignment horizontal="left"/>
      <protection/>
    </xf>
    <xf numFmtId="0" fontId="4" fillId="0" borderId="22" xfId="194" applyNumberFormat="1" applyFont="1" applyFill="1" applyBorder="1" applyAlignment="1">
      <alignment horizontal="center" vertical="center"/>
      <protection/>
    </xf>
    <xf numFmtId="0" fontId="4" fillId="0" borderId="31" xfId="194" applyNumberFormat="1" applyFont="1" applyFill="1" applyBorder="1" applyAlignment="1">
      <alignment horizontal="center" vertical="center"/>
      <protection/>
    </xf>
    <xf numFmtId="0" fontId="4" fillId="0" borderId="23" xfId="194" applyNumberFormat="1" applyFont="1" applyFill="1" applyBorder="1" applyAlignment="1">
      <alignment horizontal="center" vertical="center"/>
      <protection/>
    </xf>
    <xf numFmtId="0" fontId="4" fillId="0" borderId="22" xfId="194" applyNumberFormat="1" applyFont="1" applyFill="1" applyBorder="1" applyAlignment="1" applyProtection="1">
      <alignment horizontal="center" vertical="center" wrapText="1"/>
      <protection/>
    </xf>
    <xf numFmtId="0" fontId="4" fillId="0" borderId="32" xfId="194" applyNumberFormat="1" applyFont="1" applyFill="1" applyBorder="1" applyAlignment="1">
      <alignment horizontal="center" vertical="center" wrapText="1"/>
      <protection/>
    </xf>
    <xf numFmtId="0" fontId="4" fillId="14" borderId="32" xfId="194" applyNumberFormat="1" applyFont="1" applyFill="1" applyBorder="1" applyAlignment="1">
      <alignment horizontal="center" vertical="center" wrapText="1"/>
      <protection/>
    </xf>
    <xf numFmtId="0" fontId="4" fillId="0" borderId="33" xfId="194" applyNumberFormat="1" applyFont="1" applyFill="1" applyBorder="1" applyAlignment="1">
      <alignment horizontal="center" vertical="center" wrapText="1"/>
      <protection/>
    </xf>
    <xf numFmtId="0" fontId="4" fillId="0" borderId="33" xfId="194" applyNumberFormat="1" applyFont="1" applyFill="1" applyBorder="1" applyAlignment="1" applyProtection="1">
      <alignment horizontal="center" vertical="center" wrapText="1"/>
      <protection/>
    </xf>
    <xf numFmtId="49" fontId="4" fillId="0" borderId="22" xfId="194" applyNumberFormat="1" applyFont="1" applyFill="1" applyBorder="1" applyAlignment="1" applyProtection="1">
      <alignment vertical="center" wrapText="1"/>
      <protection/>
    </xf>
    <xf numFmtId="0" fontId="4" fillId="0" borderId="0" xfId="194" applyNumberFormat="1" applyFont="1" applyFill="1" applyAlignment="1">
      <alignment/>
      <protection/>
    </xf>
    <xf numFmtId="0" fontId="4" fillId="0" borderId="0" xfId="194" applyNumberFormat="1" applyFont="1" applyFill="1" applyBorder="1" applyAlignment="1">
      <alignment/>
      <protection/>
    </xf>
    <xf numFmtId="0" fontId="4" fillId="0" borderId="25" xfId="194" applyNumberFormat="1" applyFont="1" applyFill="1" applyBorder="1" applyAlignment="1" applyProtection="1">
      <alignment horizontal="center" vertical="center" wrapText="1"/>
      <protection/>
    </xf>
    <xf numFmtId="0" fontId="4" fillId="0" borderId="22" xfId="194" applyNumberFormat="1" applyFont="1" applyFill="1" applyBorder="1" applyAlignment="1" applyProtection="1">
      <alignment horizontal="center" vertical="center"/>
      <protection/>
    </xf>
    <xf numFmtId="0" fontId="4" fillId="0" borderId="34" xfId="194" applyNumberFormat="1" applyFont="1" applyFill="1" applyBorder="1" applyAlignment="1" applyProtection="1">
      <alignment horizontal="center" vertical="center" wrapText="1"/>
      <protection/>
    </xf>
    <xf numFmtId="0" fontId="4" fillId="0" borderId="32" xfId="194" applyNumberFormat="1" applyFont="1" applyFill="1" applyBorder="1" applyAlignment="1" applyProtection="1">
      <alignment horizontal="center" vertical="center" wrapText="1"/>
      <protection/>
    </xf>
    <xf numFmtId="0" fontId="4" fillId="0" borderId="33" xfId="194" applyNumberFormat="1" applyFont="1" applyFill="1" applyBorder="1" applyAlignment="1" applyProtection="1">
      <alignment horizontal="center" vertical="center"/>
      <protection/>
    </xf>
    <xf numFmtId="2" fontId="4" fillId="0" borderId="22" xfId="41" applyNumberFormat="1" applyFont="1" applyFill="1" applyBorder="1" applyAlignment="1" applyProtection="1">
      <alignment vertical="center" wrapText="1"/>
      <protection/>
    </xf>
    <xf numFmtId="2" fontId="4" fillId="0" borderId="34" xfId="41" applyNumberFormat="1" applyFont="1" applyFill="1" applyBorder="1" applyAlignment="1" applyProtection="1">
      <alignment vertical="center" wrapText="1"/>
      <protection/>
    </xf>
    <xf numFmtId="0" fontId="4" fillId="14" borderId="0" xfId="194" applyNumberFormat="1" applyFont="1" applyFill="1" applyBorder="1" applyAlignment="1">
      <alignment/>
      <protection/>
    </xf>
    <xf numFmtId="0" fontId="4" fillId="0" borderId="36" xfId="194" applyNumberFormat="1" applyFont="1" applyFill="1" applyBorder="1" applyAlignment="1" applyProtection="1">
      <alignment horizontal="center" vertical="center" wrapText="1"/>
      <protection/>
    </xf>
    <xf numFmtId="0" fontId="4" fillId="0" borderId="46" xfId="194" applyNumberFormat="1" applyFont="1" applyFill="1" applyBorder="1" applyAlignment="1" applyProtection="1">
      <alignment horizontal="center" vertical="center" wrapText="1"/>
      <protection/>
    </xf>
    <xf numFmtId="0" fontId="4" fillId="14" borderId="36" xfId="194" applyNumberFormat="1" applyFont="1" applyFill="1" applyBorder="1" applyAlignment="1" applyProtection="1">
      <alignment horizontal="center" vertical="center" wrapText="1"/>
      <protection/>
    </xf>
    <xf numFmtId="0" fontId="4" fillId="0" borderId="48" xfId="194" applyNumberFormat="1" applyFont="1" applyFill="1" applyBorder="1" applyAlignment="1" applyProtection="1">
      <alignment horizontal="center" vertical="center" wrapText="1"/>
      <protection/>
    </xf>
    <xf numFmtId="0" fontId="4" fillId="0" borderId="47" xfId="194" applyNumberFormat="1" applyFont="1" applyFill="1" applyBorder="1" applyAlignment="1" applyProtection="1">
      <alignment horizontal="center" vertical="center" wrapText="1"/>
      <protection/>
    </xf>
    <xf numFmtId="2" fontId="4" fillId="0" borderId="53" xfId="41" applyNumberFormat="1" applyFont="1" applyFill="1" applyBorder="1" applyAlignment="1" applyProtection="1">
      <alignment vertical="center" wrapText="1"/>
      <protection/>
    </xf>
    <xf numFmtId="2" fontId="4" fillId="0" borderId="47" xfId="41" applyNumberFormat="1" applyFont="1" applyFill="1" applyBorder="1" applyAlignment="1" applyProtection="1">
      <alignment vertical="center" wrapText="1"/>
      <protection/>
    </xf>
    <xf numFmtId="2" fontId="4" fillId="0" borderId="36" xfId="41" applyNumberFormat="1" applyFont="1" applyFill="1" applyBorder="1" applyAlignment="1" applyProtection="1">
      <alignment vertical="center" wrapText="1"/>
      <protection/>
    </xf>
    <xf numFmtId="0" fontId="15" fillId="14" borderId="0" xfId="194" applyNumberFormat="1" applyFont="1" applyFill="1">
      <alignment/>
      <protection/>
    </xf>
    <xf numFmtId="0" fontId="18" fillId="0" borderId="0" xfId="0" applyNumberFormat="1" applyFont="1" applyFill="1" applyBorder="1" applyAlignment="1">
      <alignment vertical="center" wrapText="1"/>
    </xf>
    <xf numFmtId="0" fontId="4" fillId="14" borderId="0" xfId="194" applyNumberFormat="1" applyFont="1" applyFill="1" applyAlignment="1" applyProtection="1">
      <alignment horizontal="right" vertical="center"/>
      <protection/>
    </xf>
    <xf numFmtId="0" fontId="0" fillId="14" borderId="0" xfId="194" applyNumberFormat="1" applyFont="1" applyFill="1" applyBorder="1">
      <alignment/>
      <protection/>
    </xf>
    <xf numFmtId="0" fontId="4" fillId="0" borderId="29" xfId="0" applyNumberFormat="1" applyFont="1" applyFill="1" applyBorder="1" applyAlignment="1">
      <alignment vertical="center" wrapText="1"/>
    </xf>
    <xf numFmtId="0" fontId="6" fillId="0" borderId="0" xfId="194" applyNumberFormat="1" applyFont="1" applyFill="1" applyBorder="1" applyAlignment="1">
      <alignment horizontal="right"/>
      <protection/>
    </xf>
    <xf numFmtId="0" fontId="4" fillId="0" borderId="42" xfId="194" applyNumberFormat="1" applyFont="1" applyFill="1" applyBorder="1" applyAlignment="1" applyProtection="1">
      <alignment horizontal="center" vertical="center" wrapText="1"/>
      <protection/>
    </xf>
    <xf numFmtId="4" fontId="13" fillId="0" borderId="25" xfId="0" applyNumberFormat="1" applyFont="1" applyFill="1" applyBorder="1" applyAlignment="1">
      <alignment horizontal="right" vertical="center"/>
    </xf>
    <xf numFmtId="2" fontId="4" fillId="0" borderId="42" xfId="41" applyNumberFormat="1" applyFont="1" applyFill="1" applyBorder="1" applyAlignment="1" applyProtection="1">
      <alignment vertical="center" wrapText="1"/>
      <protection/>
    </xf>
    <xf numFmtId="0" fontId="15" fillId="0" borderId="0" xfId="57" applyNumberFormat="1" applyFont="1" applyFill="1">
      <alignment/>
      <protection/>
    </xf>
    <xf numFmtId="0" fontId="6" fillId="0" borderId="0" xfId="57" applyNumberFormat="1" applyFont="1" applyFill="1" applyAlignment="1">
      <alignment horizontal="right" vertical="center"/>
      <protection/>
    </xf>
    <xf numFmtId="0" fontId="11" fillId="0" borderId="0" xfId="57" applyNumberFormat="1" applyFont="1" applyFill="1" applyAlignment="1" applyProtection="1">
      <alignment horizontal="center" vertical="center"/>
      <protection/>
    </xf>
    <xf numFmtId="0" fontId="6" fillId="0" borderId="0" xfId="57" applyNumberFormat="1" applyFont="1" applyFill="1" applyBorder="1" applyAlignment="1" applyProtection="1">
      <alignment horizontal="left" vertical="center"/>
      <protection/>
    </xf>
    <xf numFmtId="0" fontId="6" fillId="0" borderId="0" xfId="57" applyNumberFormat="1" applyFont="1" applyFill="1" applyBorder="1" applyAlignment="1" applyProtection="1">
      <alignment horizontal="left"/>
      <protection/>
    </xf>
    <xf numFmtId="0" fontId="6" fillId="0" borderId="0" xfId="57" applyNumberFormat="1" applyFont="1" applyFill="1">
      <alignment/>
      <protection/>
    </xf>
    <xf numFmtId="0" fontId="6" fillId="0" borderId="0" xfId="57" applyNumberFormat="1" applyFont="1" applyFill="1" applyAlignment="1">
      <alignment horizontal="right"/>
      <protection/>
    </xf>
    <xf numFmtId="0" fontId="6" fillId="0" borderId="36" xfId="57" applyNumberFormat="1" applyFont="1" applyFill="1" applyBorder="1" applyAlignment="1">
      <alignment horizontal="center" vertical="center"/>
      <protection/>
    </xf>
    <xf numFmtId="0" fontId="6" fillId="0" borderId="42" xfId="57" applyNumberFormat="1" applyFont="1" applyFill="1" applyBorder="1" applyAlignment="1">
      <alignment horizontal="center" vertical="center"/>
      <protection/>
    </xf>
    <xf numFmtId="0" fontId="6" fillId="0" borderId="54" xfId="57" applyNumberFormat="1" applyFont="1" applyFill="1" applyBorder="1" applyAlignment="1">
      <alignment horizontal="center" vertical="center"/>
      <protection/>
    </xf>
    <xf numFmtId="0" fontId="6" fillId="0" borderId="55" xfId="57" applyNumberFormat="1" applyFont="1" applyFill="1" applyBorder="1" applyAlignment="1">
      <alignment horizontal="center" vertical="center"/>
      <protection/>
    </xf>
    <xf numFmtId="0" fontId="6" fillId="0" borderId="50" xfId="57" applyNumberFormat="1" applyFont="1" applyFill="1" applyBorder="1" applyAlignment="1">
      <alignment horizontal="center" vertical="center"/>
      <protection/>
    </xf>
    <xf numFmtId="0" fontId="6" fillId="0" borderId="56" xfId="57" applyNumberFormat="1" applyFont="1" applyFill="1" applyBorder="1" applyAlignment="1">
      <alignment horizontal="center" vertical="center"/>
      <protection/>
    </xf>
    <xf numFmtId="0" fontId="6" fillId="0" borderId="34" xfId="57" applyNumberFormat="1" applyFont="1" applyFill="1" applyBorder="1" applyAlignment="1">
      <alignment horizontal="center" vertical="center"/>
      <protection/>
    </xf>
    <xf numFmtId="0" fontId="6" fillId="0" borderId="22" xfId="57" applyNumberFormat="1" applyFont="1" applyFill="1" applyBorder="1" applyAlignment="1">
      <alignment vertical="center"/>
      <protection/>
    </xf>
    <xf numFmtId="2" fontId="6" fillId="0" borderId="46" xfId="57" applyNumberFormat="1" applyFont="1" applyBorder="1" applyAlignment="1" applyProtection="1">
      <alignment vertical="center" wrapText="1"/>
      <protection/>
    </xf>
    <xf numFmtId="0" fontId="6" fillId="0" borderId="31" xfId="57" applyNumberFormat="1" applyFont="1" applyFill="1" applyBorder="1" applyAlignment="1">
      <alignment vertical="center"/>
      <protection/>
    </xf>
    <xf numFmtId="2" fontId="6" fillId="0" borderId="57" xfId="57" applyNumberFormat="1" applyFont="1" applyBorder="1" applyAlignment="1" applyProtection="1">
      <alignment vertical="center" wrapText="1"/>
      <protection/>
    </xf>
    <xf numFmtId="2" fontId="6" fillId="0" borderId="58" xfId="57" applyNumberFormat="1" applyFont="1" applyBorder="1" applyAlignment="1" applyProtection="1">
      <alignment vertical="center" wrapText="1"/>
      <protection/>
    </xf>
    <xf numFmtId="2" fontId="6" fillId="0" borderId="32" xfId="57" applyNumberFormat="1" applyFont="1" applyBorder="1" applyAlignment="1" applyProtection="1">
      <alignment vertical="center" wrapText="1"/>
      <protection/>
    </xf>
    <xf numFmtId="2" fontId="6" fillId="0" borderId="59" xfId="57" applyNumberFormat="1" applyFont="1" applyBorder="1" applyAlignment="1" applyProtection="1">
      <alignment vertical="center" wrapText="1"/>
      <protection/>
    </xf>
    <xf numFmtId="2" fontId="6" fillId="0" borderId="60" xfId="57" applyNumberFormat="1" applyFont="1" applyBorder="1" applyAlignment="1" applyProtection="1">
      <alignment vertical="center" wrapText="1"/>
      <protection/>
    </xf>
    <xf numFmtId="1" fontId="6" fillId="0" borderId="22" xfId="57" applyNumberFormat="1" applyFont="1" applyFill="1" applyBorder="1" applyAlignment="1">
      <alignment vertical="center"/>
      <protection/>
    </xf>
    <xf numFmtId="2" fontId="6" fillId="0" borderId="25" xfId="57" applyNumberFormat="1" applyFont="1" applyBorder="1" applyAlignment="1" applyProtection="1">
      <alignment vertical="center" wrapText="1"/>
      <protection/>
    </xf>
    <xf numFmtId="0" fontId="6" fillId="0" borderId="23" xfId="57" applyNumberFormat="1" applyFont="1" applyFill="1" applyBorder="1" applyAlignment="1">
      <alignment vertical="center"/>
      <protection/>
    </xf>
    <xf numFmtId="2" fontId="6" fillId="0" borderId="38" xfId="57" applyNumberFormat="1" applyFont="1" applyBorder="1" applyAlignment="1">
      <alignment vertical="center" wrapText="1"/>
      <protection/>
    </xf>
    <xf numFmtId="0" fontId="6" fillId="0" borderId="22" xfId="57" applyNumberFormat="1" applyFont="1" applyFill="1" applyBorder="1" applyAlignment="1">
      <alignment horizontal="center" vertical="center"/>
      <protection/>
    </xf>
    <xf numFmtId="2" fontId="6" fillId="0" borderId="58" xfId="57" applyNumberFormat="1" applyFont="1" applyBorder="1" applyAlignment="1">
      <alignment vertical="center" wrapText="1"/>
      <protection/>
    </xf>
    <xf numFmtId="0" fontId="6" fillId="0" borderId="23" xfId="57" applyNumberFormat="1" applyFont="1" applyFill="1" applyBorder="1" applyAlignment="1">
      <alignment horizontal="center" vertical="center"/>
      <protection/>
    </xf>
    <xf numFmtId="2" fontId="6" fillId="0" borderId="32" xfId="57" applyNumberFormat="1" applyFont="1" applyBorder="1" applyAlignment="1">
      <alignment vertical="center" wrapText="1"/>
      <protection/>
    </xf>
    <xf numFmtId="2" fontId="6" fillId="0" borderId="34" xfId="57" applyNumberFormat="1" applyFont="1" applyBorder="1" applyAlignment="1" applyProtection="1">
      <alignment vertical="center" wrapText="1"/>
      <protection/>
    </xf>
    <xf numFmtId="2" fontId="6" fillId="0" borderId="59" xfId="57" applyNumberFormat="1" applyFont="1" applyBorder="1" applyAlignment="1">
      <alignment horizontal="right" vertical="center" wrapText="1"/>
      <protection/>
    </xf>
    <xf numFmtId="2" fontId="6" fillId="0" borderId="34" xfId="57" applyNumberFormat="1" applyFont="1" applyBorder="1" applyAlignment="1">
      <alignment vertical="center" wrapText="1"/>
      <protection/>
    </xf>
    <xf numFmtId="2" fontId="6" fillId="0" borderId="61" xfId="57" applyNumberFormat="1" applyFont="1" applyBorder="1" applyAlignment="1">
      <alignment horizontal="right" vertical="center" wrapText="1"/>
      <protection/>
    </xf>
    <xf numFmtId="0" fontId="6" fillId="0" borderId="31" xfId="57" applyNumberFormat="1" applyFont="1" applyFill="1" applyBorder="1" applyAlignment="1">
      <alignment horizontal="center" vertical="center"/>
      <protection/>
    </xf>
    <xf numFmtId="0" fontId="16" fillId="0" borderId="0" xfId="57" applyNumberFormat="1" applyFont="1" applyFill="1" applyAlignment="1">
      <alignment horizontal="center"/>
      <protection/>
    </xf>
    <xf numFmtId="0" fontId="17" fillId="0" borderId="0" xfId="57" applyNumberFormat="1" applyFont="1" applyFill="1">
      <alignment/>
      <protection/>
    </xf>
    <xf numFmtId="0" fontId="15" fillId="0" borderId="0" xfId="57" applyNumberFormat="1" applyFont="1" applyFill="1" applyAlignment="1">
      <alignment horizontal="center"/>
      <protection/>
    </xf>
  </cellXfs>
  <cellStyles count="218">
    <cellStyle name="Normal" xfId="0"/>
    <cellStyle name="Title 1 1 1" xfId="15"/>
    <cellStyle name="40% - Accent2 1" xfId="16"/>
    <cellStyle name="20% - Accent6 1 1" xfId="17"/>
    <cellStyle name="20% - Accent6 1" xfId="18"/>
    <cellStyle name="20% - Accent4 1 1 1" xfId="19"/>
    <cellStyle name="Heading 2 1" xfId="20"/>
    <cellStyle name="40% - Accent4" xfId="21"/>
    <cellStyle name="20% - Accent2 1 1 1" xfId="22"/>
    <cellStyle name="20% - Accent1 1 1 1" xfId="23"/>
    <cellStyle name="40% - Accent6" xfId="24"/>
    <cellStyle name="Accent6" xfId="25"/>
    <cellStyle name="60% - Accent5" xfId="26"/>
    <cellStyle name="40% - Accent5" xfId="27"/>
    <cellStyle name="Accent5" xfId="28"/>
    <cellStyle name="60% - Accent4" xfId="29"/>
    <cellStyle name="Heading 2 1 1 1" xfId="30"/>
    <cellStyle name="Accent4 1" xfId="31"/>
    <cellStyle name="60% - Accent3 1" xfId="32"/>
    <cellStyle name="20% - Accent3 1 1 1" xfId="33"/>
    <cellStyle name="Heading 1" xfId="34"/>
    <cellStyle name="20% - Accent4 1" xfId="35"/>
    <cellStyle name="20% - Accent2 1 1" xfId="36"/>
    <cellStyle name="Currency [0]" xfId="37"/>
    <cellStyle name="Total" xfId="38"/>
    <cellStyle name="20% - 强调文字颜色 4" xfId="39"/>
    <cellStyle name="Heading 3 1" xfId="40"/>
    <cellStyle name="Comma" xfId="41"/>
    <cellStyle name="20% - Accent5 1 1 1" xfId="42"/>
    <cellStyle name="常规_棚户区改造绩效目标" xfId="43"/>
    <cellStyle name="60% - Accent2 1 1" xfId="44"/>
    <cellStyle name="Accent3 1 1" xfId="45"/>
    <cellStyle name="60% - Accent6 1" xfId="46"/>
    <cellStyle name="20% - Accent5" xfId="47"/>
    <cellStyle name="Total 1 1 1" xfId="48"/>
    <cellStyle name="Output 1 1 1" xfId="49"/>
    <cellStyle name="40% - Accent4 1" xfId="50"/>
    <cellStyle name="Accent2" xfId="51"/>
    <cellStyle name="60% - Accent1" xfId="52"/>
    <cellStyle name="Title 1" xfId="53"/>
    <cellStyle name="Bad" xfId="54"/>
    <cellStyle name="Input 1 1" xfId="55"/>
    <cellStyle name="40% - Accent3" xfId="56"/>
    <cellStyle name="常规 2" xfId="57"/>
    <cellStyle name="40% - Accent6 1" xfId="58"/>
    <cellStyle name="Note" xfId="59"/>
    <cellStyle name="20% - Accent6" xfId="60"/>
    <cellStyle name="40% - Accent2" xfId="61"/>
    <cellStyle name="Title 1 1" xfId="62"/>
    <cellStyle name="Warning Text" xfId="63"/>
    <cellStyle name="40% - Accent6 1 1" xfId="64"/>
    <cellStyle name="Note 1" xfId="65"/>
    <cellStyle name="20% - 强调文字颜色 6" xfId="66"/>
    <cellStyle name="Linked Cell 1 1" xfId="67"/>
    <cellStyle name="40% - Accent3 1 1" xfId="68"/>
    <cellStyle name="Heading 4" xfId="69"/>
    <cellStyle name="40% - Accent5 1 1 1" xfId="70"/>
    <cellStyle name="40% - Accent4 1 1 1" xfId="71"/>
    <cellStyle name="Accent2 1 1" xfId="72"/>
    <cellStyle name="60% - Accent1 1 1" xfId="73"/>
    <cellStyle name="40% - Accent5 1" xfId="74"/>
    <cellStyle name="Accent1 1 1" xfId="75"/>
    <cellStyle name="60% - 强调文字颜色 6" xfId="76"/>
    <cellStyle name="输出" xfId="77"/>
    <cellStyle name="差" xfId="78"/>
    <cellStyle name="40% - Accent6 1 1 1" xfId="79"/>
    <cellStyle name="60% - 强调文字颜色 5" xfId="80"/>
    <cellStyle name="20% - 强调文字颜色 5" xfId="81"/>
    <cellStyle name="解释性文本" xfId="82"/>
    <cellStyle name="Accent3 1" xfId="83"/>
    <cellStyle name="60% - Accent6" xfId="84"/>
    <cellStyle name="60% - Accent2 1" xfId="85"/>
    <cellStyle name="Heading 3" xfId="86"/>
    <cellStyle name="Comma [0]" xfId="87"/>
    <cellStyle name="20% - Accent4" xfId="88"/>
    <cellStyle name="40% - 强调文字颜色 6" xfId="89"/>
    <cellStyle name="强调文字颜色 5" xfId="90"/>
    <cellStyle name="40% - Accent2 1 1 1" xfId="91"/>
    <cellStyle name="标题 3" xfId="92"/>
    <cellStyle name="Input" xfId="93"/>
    <cellStyle name="Neutral 1 1" xfId="94"/>
    <cellStyle name="Heading 4 1 1 1" xfId="95"/>
    <cellStyle name="汇总" xfId="96"/>
    <cellStyle name="20% - Accent1 1" xfId="97"/>
    <cellStyle name="Calculation 1 1" xfId="98"/>
    <cellStyle name="20% - 强调文字颜色 1" xfId="99"/>
    <cellStyle name="Heading 3 1 1" xfId="100"/>
    <cellStyle name="40% - Accent3 1 1 1" xfId="101"/>
    <cellStyle name="警告文本" xfId="102"/>
    <cellStyle name="Note 1 1" xfId="103"/>
    <cellStyle name="标题" xfId="104"/>
    <cellStyle name="Followed Hyperlink" xfId="105"/>
    <cellStyle name="40% - 强调文字颜色 4" xfId="106"/>
    <cellStyle name="链接单元格" xfId="107"/>
    <cellStyle name="20% - Accent5 1" xfId="108"/>
    <cellStyle name="标题 4" xfId="109"/>
    <cellStyle name="Neutral" xfId="110"/>
    <cellStyle name="Heading 4 1" xfId="111"/>
    <cellStyle name="20% - 强调文字颜色 2" xfId="112"/>
    <cellStyle name="Output 1 1" xfId="113"/>
    <cellStyle name="40% - 强调文字颜色 2" xfId="114"/>
    <cellStyle name="注释" xfId="115"/>
    <cellStyle name="Total 1 1" xfId="116"/>
    <cellStyle name="60% - 强调文字颜色 3" xfId="117"/>
    <cellStyle name="好" xfId="118"/>
    <cellStyle name="Warning Text 1" xfId="119"/>
    <cellStyle name="适中" xfId="120"/>
    <cellStyle name="计算" xfId="121"/>
    <cellStyle name="标题 2" xfId="122"/>
    <cellStyle name="Percent" xfId="123"/>
    <cellStyle name="Output 1" xfId="124"/>
    <cellStyle name="60% - 强调文字颜色 4" xfId="125"/>
    <cellStyle name="Check Cell 1" xfId="126"/>
    <cellStyle name="强调文字颜色 2" xfId="127"/>
    <cellStyle name="Input 1" xfId="128"/>
    <cellStyle name="Neutral 1 1 1" xfId="129"/>
    <cellStyle name="Accent2 1 1 1" xfId="130"/>
    <cellStyle name="60% - Accent1 1 1 1" xfId="131"/>
    <cellStyle name="Currency" xfId="132"/>
    <cellStyle name="Check Cell 1 1" xfId="133"/>
    <cellStyle name="Explanatory Text 1 1 1" xfId="134"/>
    <cellStyle name="强调文字颜色 3" xfId="135"/>
    <cellStyle name="20% - Accent2 1" xfId="136"/>
    <cellStyle name="40% - Accent3 1" xfId="137"/>
    <cellStyle name="20% - 强调文字颜色 3" xfId="138"/>
    <cellStyle name="Bad 1 1 1" xfId="139"/>
    <cellStyle name="60% - Accent6 1 1 1" xfId="140"/>
    <cellStyle name="输入" xfId="141"/>
    <cellStyle name="Accent1 1" xfId="142"/>
    <cellStyle name="40% - 强调文字颜色 3" xfId="143"/>
    <cellStyle name="40% - Accent2 1 1" xfId="144"/>
    <cellStyle name="Accent1" xfId="145"/>
    <cellStyle name="60% - Accent2 1 1 1" xfId="146"/>
    <cellStyle name="60% - Accent6 1 1" xfId="147"/>
    <cellStyle name="Accent3 1 1 1" xfId="148"/>
    <cellStyle name="60% - Accent3 1 1" xfId="149"/>
    <cellStyle name="Accent4 1 1" xfId="150"/>
    <cellStyle name="20% - Accent4 1 1" xfId="151"/>
    <cellStyle name="20% - Accent6 1 1 1" xfId="152"/>
    <cellStyle name="Title" xfId="153"/>
    <cellStyle name="40% - Accent1 1" xfId="154"/>
    <cellStyle name="60% - Accent4 1 1 1" xfId="155"/>
    <cellStyle name="Accent5 1 1 1" xfId="156"/>
    <cellStyle name="Accent6 1 1" xfId="157"/>
    <cellStyle name="60% - Accent5 1 1" xfId="158"/>
    <cellStyle name="Accent6 1" xfId="159"/>
    <cellStyle name="60% - Accent5 1" xfId="160"/>
    <cellStyle name="40% - Accent1" xfId="161"/>
    <cellStyle name="60% - Accent4 1 1" xfId="162"/>
    <cellStyle name="Accent5 1 1" xfId="163"/>
    <cellStyle name="60% - Accent3 1 1 1" xfId="164"/>
    <cellStyle name="Accent4 1 1 1" xfId="165"/>
    <cellStyle name="Accent5 1" xfId="166"/>
    <cellStyle name="强调文字颜色 1" xfId="167"/>
    <cellStyle name="60% - Accent4 1" xfId="168"/>
    <cellStyle name="60% - Accent5 1 1 1" xfId="169"/>
    <cellStyle name="Accent6 1 1 1" xfId="170"/>
    <cellStyle name="40% - Accent1 1 1" xfId="171"/>
    <cellStyle name="Bad 1" xfId="172"/>
    <cellStyle name="Input 1 1 1" xfId="173"/>
    <cellStyle name="标题 1" xfId="174"/>
    <cellStyle name="Note 1 1 1" xfId="175"/>
    <cellStyle name="Heading 3 1 1 1" xfId="176"/>
    <cellStyle name="常规_部门预算批复报表 2" xfId="177"/>
    <cellStyle name="Output" xfId="178"/>
    <cellStyle name="20% - Accent3" xfId="179"/>
    <cellStyle name="Good 1" xfId="180"/>
    <cellStyle name="Bad 1 1" xfId="181"/>
    <cellStyle name="Explanatory Text 1 1" xfId="182"/>
    <cellStyle name="Heading 1 1" xfId="183"/>
    <cellStyle name="20% - Accent3 1 1" xfId="184"/>
    <cellStyle name="Good 1 1 1" xfId="185"/>
    <cellStyle name="Explanatory Text 1" xfId="186"/>
    <cellStyle name="Heading 1 1 1 1" xfId="187"/>
    <cellStyle name="Heading 4 1 1" xfId="188"/>
    <cellStyle name="Neutral 1" xfId="189"/>
    <cellStyle name="Check Cell 1 1 1" xfId="190"/>
    <cellStyle name="Heading 2 1 1" xfId="191"/>
    <cellStyle name="60% - Accent3" xfId="192"/>
    <cellStyle name="Accent4" xfId="193"/>
    <cellStyle name="常规_部门预算批复报表" xfId="194"/>
    <cellStyle name="Linked Cell 1 1 1" xfId="195"/>
    <cellStyle name="检查单元格" xfId="196"/>
    <cellStyle name="Heading 1 1 1" xfId="197"/>
    <cellStyle name="Explanatory Text" xfId="198"/>
    <cellStyle name="40% - 强调文字颜色 5" xfId="199"/>
    <cellStyle name="Good 1 1" xfId="200"/>
    <cellStyle name="20% - Accent3 1" xfId="201"/>
    <cellStyle name="Hyperlink" xfId="202"/>
    <cellStyle name="Calculation" xfId="203"/>
    <cellStyle name="40% - Accent4 1 1" xfId="204"/>
    <cellStyle name="Warning Text 1 1 1" xfId="205"/>
    <cellStyle name="Linked Cell 1" xfId="206"/>
    <cellStyle name="Check Cell" xfId="207"/>
    <cellStyle name="Accent2 1" xfId="208"/>
    <cellStyle name="60% - Accent1 1" xfId="209"/>
    <cellStyle name="20% - Accent2" xfId="210"/>
    <cellStyle name="Heading 2" xfId="211"/>
    <cellStyle name="常规 3" xfId="212"/>
    <cellStyle name="40% - Accent5 1 1" xfId="213"/>
    <cellStyle name="20% - Accent1" xfId="214"/>
    <cellStyle name="Calculation 1" xfId="215"/>
    <cellStyle name="Good" xfId="216"/>
    <cellStyle name="Accent1 1 1 1" xfId="217"/>
    <cellStyle name="Accent3" xfId="218"/>
    <cellStyle name="60% - Accent2" xfId="219"/>
    <cellStyle name="20% - Accent1 1 1" xfId="220"/>
    <cellStyle name="40% - 强调文字颜色 1" xfId="221"/>
    <cellStyle name="Calculation 1 1 1" xfId="222"/>
    <cellStyle name="强调文字颜色 6" xfId="223"/>
    <cellStyle name="60% - 强调文字颜色 1" xfId="224"/>
    <cellStyle name="Total 1" xfId="225"/>
    <cellStyle name="60% - 强调文字颜色 2" xfId="226"/>
    <cellStyle name="Warning Text 1 1" xfId="227"/>
    <cellStyle name="40% - Accent1 1 1 1" xfId="228"/>
    <cellStyle name="强调文字颜色 4" xfId="229"/>
    <cellStyle name="Linked Cell" xfId="230"/>
    <cellStyle name="20% - Accent5 1 1" xfId="2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41"/>
  <sheetViews>
    <sheetView showGridLines="0" showZeros="0" workbookViewId="0" topLeftCell="A1">
      <selection activeCell="A2" sqref="A2:IV2"/>
    </sheetView>
  </sheetViews>
  <sheetFormatPr defaultColWidth="9.33203125" defaultRowHeight="11.25"/>
  <cols>
    <col min="1" max="1" width="59.16015625" style="0" customWidth="1"/>
    <col min="2" max="2" width="40.83203125" style="0" customWidth="1"/>
    <col min="3" max="3" width="59.16015625" style="0" customWidth="1"/>
    <col min="4" max="4" width="40.83203125" style="0" customWidth="1"/>
    <col min="5" max="7" width="8.66015625" style="0" bestFit="1" customWidth="1"/>
  </cols>
  <sheetData>
    <row r="1" spans="1:4" ht="20.25" customHeight="1">
      <c r="A1" s="207"/>
      <c r="B1" s="207"/>
      <c r="C1" s="207"/>
      <c r="D1" s="208"/>
    </row>
    <row r="2" spans="1:4" ht="20.25" customHeight="1">
      <c r="A2" s="209" t="s">
        <v>0</v>
      </c>
      <c r="B2" s="209"/>
      <c r="C2" s="209"/>
      <c r="D2" s="209"/>
    </row>
    <row r="3" spans="1:4" ht="20.25" customHeight="1">
      <c r="A3" s="210" t="s">
        <v>1</v>
      </c>
      <c r="B3" s="211"/>
      <c r="C3" s="212"/>
      <c r="D3" s="213" t="s">
        <v>2</v>
      </c>
    </row>
    <row r="4" spans="1:4" ht="20.25" customHeight="1">
      <c r="A4" s="214" t="s">
        <v>3</v>
      </c>
      <c r="B4" s="215"/>
      <c r="C4" s="214" t="s">
        <v>4</v>
      </c>
      <c r="D4" s="216"/>
    </row>
    <row r="5" spans="1:4" ht="20.25" customHeight="1">
      <c r="A5" s="217" t="s">
        <v>5</v>
      </c>
      <c r="B5" s="218" t="s">
        <v>6</v>
      </c>
      <c r="C5" s="219" t="s">
        <v>5</v>
      </c>
      <c r="D5" s="220" t="s">
        <v>6</v>
      </c>
    </row>
    <row r="6" spans="1:4" ht="20.25" customHeight="1">
      <c r="A6" s="221" t="s">
        <v>7</v>
      </c>
      <c r="B6" s="222">
        <v>1340.3288</v>
      </c>
      <c r="C6" s="223" t="s">
        <v>8</v>
      </c>
      <c r="D6" s="224">
        <v>0</v>
      </c>
    </row>
    <row r="7" spans="1:4" ht="20.25" customHeight="1">
      <c r="A7" s="221" t="s">
        <v>9</v>
      </c>
      <c r="B7" s="225">
        <v>0</v>
      </c>
      <c r="C7" s="223" t="s">
        <v>10</v>
      </c>
      <c r="D7" s="226">
        <v>0</v>
      </c>
    </row>
    <row r="8" spans="1:4" ht="20.25" customHeight="1">
      <c r="A8" s="221" t="s">
        <v>11</v>
      </c>
      <c r="B8" s="225">
        <v>0</v>
      </c>
      <c r="C8" s="223" t="s">
        <v>12</v>
      </c>
      <c r="D8" s="226">
        <v>0</v>
      </c>
    </row>
    <row r="9" spans="1:4" ht="20.25" customHeight="1">
      <c r="A9" s="221" t="s">
        <v>13</v>
      </c>
      <c r="B9" s="225">
        <v>0</v>
      </c>
      <c r="C9" s="223" t="s">
        <v>14</v>
      </c>
      <c r="D9" s="226">
        <v>1117.988252</v>
      </c>
    </row>
    <row r="10" spans="1:4" ht="20.25" customHeight="1">
      <c r="A10" s="221" t="s">
        <v>15</v>
      </c>
      <c r="B10" s="225">
        <v>0</v>
      </c>
      <c r="C10" s="223" t="s">
        <v>16</v>
      </c>
      <c r="D10" s="226">
        <v>0</v>
      </c>
    </row>
    <row r="11" spans="1:4" ht="20.25" customHeight="1">
      <c r="A11" s="221" t="s">
        <v>17</v>
      </c>
      <c r="B11" s="227">
        <v>0</v>
      </c>
      <c r="C11" s="223" t="s">
        <v>18</v>
      </c>
      <c r="D11" s="226">
        <v>0</v>
      </c>
    </row>
    <row r="12" spans="1:4" ht="20.25" customHeight="1">
      <c r="A12" s="221" t="s">
        <v>19</v>
      </c>
      <c r="B12" s="228">
        <v>0</v>
      </c>
      <c r="C12" s="223" t="s">
        <v>20</v>
      </c>
      <c r="D12" s="226">
        <v>0</v>
      </c>
    </row>
    <row r="13" spans="1:4" ht="20.25" customHeight="1">
      <c r="A13" s="229"/>
      <c r="B13" s="227"/>
      <c r="C13" s="223" t="s">
        <v>21</v>
      </c>
      <c r="D13" s="226">
        <v>134.3796</v>
      </c>
    </row>
    <row r="14" spans="1:4" ht="20.25" customHeight="1">
      <c r="A14" s="229"/>
      <c r="B14" s="227"/>
      <c r="C14" s="223" t="s">
        <v>22</v>
      </c>
      <c r="D14" s="226">
        <v>0</v>
      </c>
    </row>
    <row r="15" spans="1:4" ht="20.25" customHeight="1">
      <c r="A15" s="229"/>
      <c r="B15" s="227"/>
      <c r="C15" s="223" t="s">
        <v>23</v>
      </c>
      <c r="D15" s="226">
        <v>104.8566</v>
      </c>
    </row>
    <row r="16" spans="1:4" ht="20.25" customHeight="1">
      <c r="A16" s="229"/>
      <c r="B16" s="227"/>
      <c r="C16" s="223" t="s">
        <v>24</v>
      </c>
      <c r="D16" s="226">
        <v>0</v>
      </c>
    </row>
    <row r="17" spans="1:4" ht="20.25" customHeight="1">
      <c r="A17" s="229"/>
      <c r="B17" s="227"/>
      <c r="C17" s="223" t="s">
        <v>25</v>
      </c>
      <c r="D17" s="226">
        <v>0</v>
      </c>
    </row>
    <row r="18" spans="1:4" ht="20.25" customHeight="1">
      <c r="A18" s="229"/>
      <c r="B18" s="227"/>
      <c r="C18" s="223" t="s">
        <v>26</v>
      </c>
      <c r="D18" s="226">
        <v>0</v>
      </c>
    </row>
    <row r="19" spans="1:4" ht="20.25" customHeight="1">
      <c r="A19" s="229"/>
      <c r="B19" s="227"/>
      <c r="C19" s="223" t="s">
        <v>27</v>
      </c>
      <c r="D19" s="226">
        <v>0</v>
      </c>
    </row>
    <row r="20" spans="1:4" ht="20.25" customHeight="1">
      <c r="A20" s="229"/>
      <c r="B20" s="227"/>
      <c r="C20" s="223" t="s">
        <v>28</v>
      </c>
      <c r="D20" s="226">
        <v>0</v>
      </c>
    </row>
    <row r="21" spans="1:4" ht="20.25" customHeight="1">
      <c r="A21" s="229"/>
      <c r="B21" s="227"/>
      <c r="C21" s="223" t="s">
        <v>29</v>
      </c>
      <c r="D21" s="226">
        <v>0</v>
      </c>
    </row>
    <row r="22" spans="1:4" ht="20.25" customHeight="1">
      <c r="A22" s="229"/>
      <c r="B22" s="227"/>
      <c r="C22" s="223" t="s">
        <v>30</v>
      </c>
      <c r="D22" s="226">
        <v>0</v>
      </c>
    </row>
    <row r="23" spans="1:4" ht="20.25" customHeight="1">
      <c r="A23" s="229"/>
      <c r="B23" s="227"/>
      <c r="C23" s="223" t="s">
        <v>31</v>
      </c>
      <c r="D23" s="226">
        <v>0</v>
      </c>
    </row>
    <row r="24" spans="1:4" ht="20.25" customHeight="1">
      <c r="A24" s="229"/>
      <c r="B24" s="227"/>
      <c r="C24" s="223" t="s">
        <v>32</v>
      </c>
      <c r="D24" s="226">
        <v>0</v>
      </c>
    </row>
    <row r="25" spans="1:4" ht="20.25" customHeight="1">
      <c r="A25" s="229"/>
      <c r="B25" s="227"/>
      <c r="C25" s="223" t="s">
        <v>33</v>
      </c>
      <c r="D25" s="226">
        <v>123.951</v>
      </c>
    </row>
    <row r="26" spans="1:4" ht="20.25" customHeight="1">
      <c r="A26" s="221"/>
      <c r="B26" s="227"/>
      <c r="C26" s="223" t="s">
        <v>34</v>
      </c>
      <c r="D26" s="226">
        <v>0</v>
      </c>
    </row>
    <row r="27" spans="1:4" ht="20.25" customHeight="1">
      <c r="A27" s="221"/>
      <c r="B27" s="227"/>
      <c r="C27" s="223" t="s">
        <v>35</v>
      </c>
      <c r="D27" s="226">
        <v>0</v>
      </c>
    </row>
    <row r="28" spans="1:4" ht="20.25" customHeight="1">
      <c r="A28" s="221"/>
      <c r="B28" s="227"/>
      <c r="C28" s="223" t="s">
        <v>36</v>
      </c>
      <c r="D28" s="226">
        <v>0</v>
      </c>
    </row>
    <row r="29" spans="1:4" ht="20.25" customHeight="1">
      <c r="A29" s="221"/>
      <c r="B29" s="227"/>
      <c r="C29" s="223" t="s">
        <v>37</v>
      </c>
      <c r="D29" s="226">
        <v>0</v>
      </c>
    </row>
    <row r="30" spans="1:4" ht="20.25" customHeight="1">
      <c r="A30" s="221"/>
      <c r="B30" s="227"/>
      <c r="C30" s="223" t="s">
        <v>38</v>
      </c>
      <c r="D30" s="226">
        <v>0</v>
      </c>
    </row>
    <row r="31" spans="1:4" ht="20.25" customHeight="1">
      <c r="A31" s="221"/>
      <c r="B31" s="227"/>
      <c r="C31" s="223" t="s">
        <v>39</v>
      </c>
      <c r="D31" s="226">
        <v>0</v>
      </c>
    </row>
    <row r="32" spans="1:4" ht="20.25" customHeight="1">
      <c r="A32" s="221"/>
      <c r="B32" s="227"/>
      <c r="C32" s="223" t="s">
        <v>40</v>
      </c>
      <c r="D32" s="226">
        <v>0</v>
      </c>
    </row>
    <row r="33" spans="1:4" ht="20.25" customHeight="1">
      <c r="A33" s="221"/>
      <c r="B33" s="227"/>
      <c r="C33" s="223" t="s">
        <v>41</v>
      </c>
      <c r="D33" s="226">
        <v>0</v>
      </c>
    </row>
    <row r="34" spans="1:4" ht="20.25" customHeight="1">
      <c r="A34" s="221"/>
      <c r="B34" s="227"/>
      <c r="C34" s="223" t="s">
        <v>42</v>
      </c>
      <c r="D34" s="230">
        <v>0</v>
      </c>
    </row>
    <row r="35" spans="1:4" ht="20.25" customHeight="1">
      <c r="A35" s="221"/>
      <c r="B35" s="227"/>
      <c r="C35" s="231"/>
      <c r="D35" s="232" t="s">
        <v>43</v>
      </c>
    </row>
    <row r="36" spans="1:4" ht="20.25" customHeight="1">
      <c r="A36" s="233" t="s">
        <v>44</v>
      </c>
      <c r="B36" s="234">
        <f>SUM(B6:B12)</f>
        <v>1340.3288</v>
      </c>
      <c r="C36" s="235" t="s">
        <v>45</v>
      </c>
      <c r="D36" s="236">
        <f>SUM(D6:D34)</f>
        <v>1481.1754520000002</v>
      </c>
    </row>
    <row r="37" spans="1:4" ht="20.25" customHeight="1">
      <c r="A37" s="221" t="s">
        <v>46</v>
      </c>
      <c r="B37" s="225">
        <v>0</v>
      </c>
      <c r="C37" s="223" t="s">
        <v>47</v>
      </c>
      <c r="D37" s="237"/>
    </row>
    <row r="38" spans="1:4" ht="20.25" customHeight="1">
      <c r="A38" s="221" t="s">
        <v>48</v>
      </c>
      <c r="B38" s="227">
        <v>140.846652</v>
      </c>
      <c r="C38" s="223" t="s">
        <v>49</v>
      </c>
      <c r="D38" s="237"/>
    </row>
    <row r="39" spans="1:4" ht="20.25" customHeight="1">
      <c r="A39" s="221"/>
      <c r="B39" s="238"/>
      <c r="C39" s="223"/>
      <c r="D39" s="239"/>
    </row>
    <row r="40" spans="1:4" ht="20.25" customHeight="1">
      <c r="A40" s="233" t="s">
        <v>50</v>
      </c>
      <c r="B40" s="240">
        <f>SUM(B36:B38)</f>
        <v>1481.175452</v>
      </c>
      <c r="C40" s="241" t="s">
        <v>51</v>
      </c>
      <c r="D40" s="239">
        <f>SUM(D36:D38)</f>
        <v>1481.1754520000002</v>
      </c>
    </row>
    <row r="41" spans="1:4" ht="20.25" customHeight="1">
      <c r="A41" s="242"/>
      <c r="B41" s="243"/>
      <c r="C41" s="244"/>
      <c r="D41" s="207"/>
    </row>
  </sheetData>
  <sheetProtection/>
  <mergeCells count="3">
    <mergeCell ref="A2:D2"/>
    <mergeCell ref="A4:B4"/>
    <mergeCell ref="C4:D4"/>
  </mergeCells>
  <printOptions horizontalCentered="1"/>
  <pageMargins left="0.75" right="0.75" top="1" bottom="1" header="0.5" footer="0.5"/>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2" style="0" customWidth="1"/>
    <col min="5" max="5" width="69.5" style="0" customWidth="1"/>
    <col min="6" max="6" width="18.16015625" style="0" customWidth="1"/>
    <col min="7" max="8" width="13.66015625" style="0" customWidth="1"/>
    <col min="9" max="245" width="10.66015625" style="0" customWidth="1"/>
  </cols>
  <sheetData>
    <row r="1" spans="1:8" ht="19.5" customHeight="1">
      <c r="A1" s="34"/>
      <c r="B1" s="35"/>
      <c r="C1" s="35"/>
      <c r="D1" s="35"/>
      <c r="E1" s="35"/>
      <c r="F1" s="35"/>
      <c r="G1" s="35"/>
      <c r="H1" s="48" t="s">
        <v>328</v>
      </c>
    </row>
    <row r="2" spans="1:8" ht="19.5" customHeight="1">
      <c r="A2" s="36" t="s">
        <v>329</v>
      </c>
      <c r="B2" s="36"/>
      <c r="C2" s="36"/>
      <c r="D2" s="36"/>
      <c r="E2" s="36"/>
      <c r="F2" s="36"/>
      <c r="G2" s="36"/>
      <c r="H2" s="36"/>
    </row>
    <row r="3" spans="1:8" ht="19.5" customHeight="1">
      <c r="A3" s="37" t="s">
        <v>1</v>
      </c>
      <c r="B3" s="38"/>
      <c r="C3" s="38"/>
      <c r="D3" s="38"/>
      <c r="E3" s="38"/>
      <c r="F3" s="49"/>
      <c r="G3" s="49"/>
      <c r="H3" s="50" t="s">
        <v>2</v>
      </c>
    </row>
    <row r="4" spans="1:8" ht="19.5" customHeight="1">
      <c r="A4" s="39" t="s">
        <v>54</v>
      </c>
      <c r="B4" s="40"/>
      <c r="C4" s="40"/>
      <c r="D4" s="40"/>
      <c r="E4" s="40"/>
      <c r="F4" s="79" t="s">
        <v>330</v>
      </c>
      <c r="G4" s="79"/>
      <c r="H4" s="79"/>
    </row>
    <row r="5" spans="1:8" ht="19.5" customHeight="1">
      <c r="A5" s="39" t="s">
        <v>66</v>
      </c>
      <c r="B5" s="40"/>
      <c r="C5" s="41"/>
      <c r="D5" s="42" t="s">
        <v>67</v>
      </c>
      <c r="E5" s="52" t="s">
        <v>102</v>
      </c>
      <c r="F5" s="80" t="s">
        <v>55</v>
      </c>
      <c r="G5" s="80" t="s">
        <v>97</v>
      </c>
      <c r="H5" s="79" t="s">
        <v>98</v>
      </c>
    </row>
    <row r="6" spans="1:8" ht="19.5" customHeight="1">
      <c r="A6" s="43" t="s">
        <v>69</v>
      </c>
      <c r="B6" s="44" t="s">
        <v>70</v>
      </c>
      <c r="C6" s="45" t="s">
        <v>71</v>
      </c>
      <c r="D6" s="46"/>
      <c r="E6" s="54"/>
      <c r="F6" s="80"/>
      <c r="G6" s="80"/>
      <c r="H6" s="79"/>
    </row>
    <row r="7" spans="1:8" ht="19.5" customHeight="1">
      <c r="A7" s="65" t="s">
        <v>43</v>
      </c>
      <c r="B7" s="65" t="s">
        <v>43</v>
      </c>
      <c r="C7" s="65" t="s">
        <v>43</v>
      </c>
      <c r="D7" s="65" t="s">
        <v>43</v>
      </c>
      <c r="E7" s="65" t="s">
        <v>43</v>
      </c>
      <c r="F7" s="81" t="s">
        <v>43</v>
      </c>
      <c r="G7" s="81" t="s">
        <v>43</v>
      </c>
      <c r="H7" s="81" t="s">
        <v>43</v>
      </c>
    </row>
    <row r="8" spans="1:8" ht="19.5" customHeight="1">
      <c r="A8" s="65" t="s">
        <v>43</v>
      </c>
      <c r="B8" s="65" t="s">
        <v>43</v>
      </c>
      <c r="C8" s="65" t="s">
        <v>43</v>
      </c>
      <c r="D8" s="65" t="s">
        <v>43</v>
      </c>
      <c r="E8" s="65" t="s">
        <v>43</v>
      </c>
      <c r="F8" s="81" t="s">
        <v>43</v>
      </c>
      <c r="G8" s="81" t="s">
        <v>43</v>
      </c>
      <c r="H8" s="81" t="s">
        <v>43</v>
      </c>
    </row>
    <row r="9" spans="1:8" ht="19.5" customHeight="1">
      <c r="A9" s="65" t="s">
        <v>43</v>
      </c>
      <c r="B9" s="65" t="s">
        <v>43</v>
      </c>
      <c r="C9" s="65" t="s">
        <v>43</v>
      </c>
      <c r="D9" s="65" t="s">
        <v>43</v>
      </c>
      <c r="E9" s="65" t="s">
        <v>43</v>
      </c>
      <c r="F9" s="81" t="s">
        <v>43</v>
      </c>
      <c r="G9" s="81" t="s">
        <v>43</v>
      </c>
      <c r="H9" s="81" t="s">
        <v>43</v>
      </c>
    </row>
    <row r="10" spans="1:8" ht="19.5" customHeight="1">
      <c r="A10" s="65" t="s">
        <v>43</v>
      </c>
      <c r="B10" s="65" t="s">
        <v>43</v>
      </c>
      <c r="C10" s="65" t="s">
        <v>43</v>
      </c>
      <c r="D10" s="65" t="s">
        <v>43</v>
      </c>
      <c r="E10" s="65" t="s">
        <v>43</v>
      </c>
      <c r="F10" s="81" t="s">
        <v>43</v>
      </c>
      <c r="G10" s="81" t="s">
        <v>43</v>
      </c>
      <c r="H10" s="81" t="s">
        <v>43</v>
      </c>
    </row>
    <row r="11" spans="1:8" ht="19.5" customHeight="1">
      <c r="A11" s="65" t="s">
        <v>43</v>
      </c>
      <c r="B11" s="65" t="s">
        <v>43</v>
      </c>
      <c r="C11" s="65" t="s">
        <v>43</v>
      </c>
      <c r="D11" s="65" t="s">
        <v>43</v>
      </c>
      <c r="E11" s="65" t="s">
        <v>43</v>
      </c>
      <c r="F11" s="81" t="s">
        <v>43</v>
      </c>
      <c r="G11" s="81" t="s">
        <v>43</v>
      </c>
      <c r="H11" s="81" t="s">
        <v>43</v>
      </c>
    </row>
    <row r="12" spans="1:8" ht="19.5" customHeight="1">
      <c r="A12" s="65" t="s">
        <v>43</v>
      </c>
      <c r="B12" s="65" t="s">
        <v>43</v>
      </c>
      <c r="C12" s="65" t="s">
        <v>43</v>
      </c>
      <c r="D12" s="65" t="s">
        <v>43</v>
      </c>
      <c r="E12" s="65" t="s">
        <v>43</v>
      </c>
      <c r="F12" s="81" t="s">
        <v>43</v>
      </c>
      <c r="G12" s="81" t="s">
        <v>43</v>
      </c>
      <c r="H12" s="81" t="s">
        <v>43</v>
      </c>
    </row>
    <row r="13" spans="1:8" ht="19.5" customHeight="1">
      <c r="A13" s="65" t="s">
        <v>43</v>
      </c>
      <c r="B13" s="65" t="s">
        <v>43</v>
      </c>
      <c r="C13" s="65" t="s">
        <v>43</v>
      </c>
      <c r="D13" s="65" t="s">
        <v>43</v>
      </c>
      <c r="E13" s="65" t="s">
        <v>43</v>
      </c>
      <c r="F13" s="81" t="s">
        <v>43</v>
      </c>
      <c r="G13" s="81" t="s">
        <v>43</v>
      </c>
      <c r="H13" s="81" t="s">
        <v>43</v>
      </c>
    </row>
    <row r="14" spans="1:8" ht="19.5" customHeight="1">
      <c r="A14" s="65" t="s">
        <v>43</v>
      </c>
      <c r="B14" s="65" t="s">
        <v>43</v>
      </c>
      <c r="C14" s="65" t="s">
        <v>43</v>
      </c>
      <c r="D14" s="65" t="s">
        <v>43</v>
      </c>
      <c r="E14" s="65" t="s">
        <v>43</v>
      </c>
      <c r="F14" s="81" t="s">
        <v>43</v>
      </c>
      <c r="G14" s="81" t="s">
        <v>43</v>
      </c>
      <c r="H14" s="81" t="s">
        <v>43</v>
      </c>
    </row>
    <row r="15" spans="1:8" ht="19.5" customHeight="1">
      <c r="A15" s="65" t="s">
        <v>43</v>
      </c>
      <c r="B15" s="65" t="s">
        <v>43</v>
      </c>
      <c r="C15" s="65" t="s">
        <v>43</v>
      </c>
      <c r="D15" s="65" t="s">
        <v>43</v>
      </c>
      <c r="E15" s="65" t="s">
        <v>43</v>
      </c>
      <c r="F15" s="81" t="s">
        <v>43</v>
      </c>
      <c r="G15" s="81" t="s">
        <v>43</v>
      </c>
      <c r="H15" s="81" t="s">
        <v>43</v>
      </c>
    </row>
    <row r="16" spans="1:8" ht="19.5" customHeight="1">
      <c r="A16" s="65" t="s">
        <v>43</v>
      </c>
      <c r="B16" s="65" t="s">
        <v>43</v>
      </c>
      <c r="C16" s="65" t="s">
        <v>43</v>
      </c>
      <c r="D16" s="65" t="s">
        <v>43</v>
      </c>
      <c r="E16" s="65" t="s">
        <v>43</v>
      </c>
      <c r="F16" s="81" t="s">
        <v>43</v>
      </c>
      <c r="G16" s="81" t="s">
        <v>43</v>
      </c>
      <c r="H16" s="81" t="s">
        <v>43</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222222222" right="0.5909722222222222" top="0.5909722222222222" bottom="0.5909722222222222" header="0.5909722222222222" footer="0.39375"/>
  <pageSetup errors="blank" fitToHeight="1" fitToWidth="1" horizontalDpi="600" verticalDpi="600" orientation="landscape" paperSize="9" scale="90"/>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3" width="18" style="0" customWidth="1"/>
    <col min="4" max="4" width="15.83203125" style="0" customWidth="1"/>
    <col min="5" max="8" width="18" style="0" customWidth="1"/>
  </cols>
  <sheetData>
    <row r="1" spans="1:8" ht="19.5" customHeight="1">
      <c r="A1" s="58"/>
      <c r="B1" s="58"/>
      <c r="C1" s="58"/>
      <c r="D1" s="58"/>
      <c r="E1" s="68"/>
      <c r="F1" s="58"/>
      <c r="G1" s="58"/>
      <c r="H1" s="50" t="s">
        <v>331</v>
      </c>
    </row>
    <row r="2" spans="1:8" ht="25.5" customHeight="1">
      <c r="A2" s="59" t="s">
        <v>332</v>
      </c>
      <c r="B2" s="59"/>
      <c r="C2" s="59"/>
      <c r="D2" s="59"/>
      <c r="E2" s="59"/>
      <c r="F2" s="59"/>
      <c r="G2" s="59"/>
      <c r="H2" s="59"/>
    </row>
    <row r="3" spans="1:8" ht="19.5" customHeight="1">
      <c r="A3" s="60" t="s">
        <v>1</v>
      </c>
      <c r="B3" s="61"/>
      <c r="C3" s="61"/>
      <c r="D3" s="61"/>
      <c r="E3" s="61"/>
      <c r="F3" s="61"/>
      <c r="G3" s="61"/>
      <c r="H3" s="50" t="s">
        <v>2</v>
      </c>
    </row>
    <row r="4" spans="1:8" ht="19.5" customHeight="1">
      <c r="A4" s="52" t="s">
        <v>322</v>
      </c>
      <c r="B4" s="52" t="s">
        <v>323</v>
      </c>
      <c r="C4" s="51" t="s">
        <v>324</v>
      </c>
      <c r="D4" s="51"/>
      <c r="E4" s="51"/>
      <c r="F4" s="51"/>
      <c r="G4" s="51"/>
      <c r="H4" s="51"/>
    </row>
    <row r="5" spans="1:8" ht="19.5" customHeight="1">
      <c r="A5" s="52"/>
      <c r="B5" s="52"/>
      <c r="C5" s="62" t="s">
        <v>55</v>
      </c>
      <c r="D5" s="63" t="s">
        <v>215</v>
      </c>
      <c r="E5" s="69" t="s">
        <v>325</v>
      </c>
      <c r="F5" s="70"/>
      <c r="G5" s="71"/>
      <c r="H5" s="72" t="s">
        <v>220</v>
      </c>
    </row>
    <row r="6" spans="1:8" ht="33.75" customHeight="1">
      <c r="A6" s="54"/>
      <c r="B6" s="54"/>
      <c r="C6" s="64"/>
      <c r="D6" s="55"/>
      <c r="E6" s="73" t="s">
        <v>156</v>
      </c>
      <c r="F6" s="74" t="s">
        <v>326</v>
      </c>
      <c r="G6" s="75" t="s">
        <v>327</v>
      </c>
      <c r="H6" s="76"/>
    </row>
    <row r="7" spans="1:8" ht="19.5" customHeight="1">
      <c r="A7" s="65" t="s">
        <v>43</v>
      </c>
      <c r="B7" s="65" t="s">
        <v>43</v>
      </c>
      <c r="C7" s="66" t="s">
        <v>43</v>
      </c>
      <c r="D7" s="67" t="s">
        <v>43</v>
      </c>
      <c r="E7" s="67" t="s">
        <v>43</v>
      </c>
      <c r="F7" s="67" t="s">
        <v>43</v>
      </c>
      <c r="G7" s="77" t="s">
        <v>43</v>
      </c>
      <c r="H7" s="78" t="s">
        <v>43</v>
      </c>
    </row>
    <row r="8" spans="1:8" ht="19.5" customHeight="1">
      <c r="A8" s="65" t="s">
        <v>43</v>
      </c>
      <c r="B8" s="65" t="s">
        <v>43</v>
      </c>
      <c r="C8" s="66" t="s">
        <v>43</v>
      </c>
      <c r="D8" s="67" t="s">
        <v>43</v>
      </c>
      <c r="E8" s="67" t="s">
        <v>43</v>
      </c>
      <c r="F8" s="67" t="s">
        <v>43</v>
      </c>
      <c r="G8" s="77" t="s">
        <v>43</v>
      </c>
      <c r="H8" s="78" t="s">
        <v>43</v>
      </c>
    </row>
    <row r="9" spans="1:8" ht="19.5" customHeight="1">
      <c r="A9" s="65" t="s">
        <v>43</v>
      </c>
      <c r="B9" s="65" t="s">
        <v>43</v>
      </c>
      <c r="C9" s="66" t="s">
        <v>43</v>
      </c>
      <c r="D9" s="67" t="s">
        <v>43</v>
      </c>
      <c r="E9" s="67" t="s">
        <v>43</v>
      </c>
      <c r="F9" s="67" t="s">
        <v>43</v>
      </c>
      <c r="G9" s="77" t="s">
        <v>43</v>
      </c>
      <c r="H9" s="78" t="s">
        <v>43</v>
      </c>
    </row>
    <row r="10" spans="1:8" ht="19.5" customHeight="1">
      <c r="A10" s="65" t="s">
        <v>43</v>
      </c>
      <c r="B10" s="65" t="s">
        <v>43</v>
      </c>
      <c r="C10" s="66" t="s">
        <v>43</v>
      </c>
      <c r="D10" s="67" t="s">
        <v>43</v>
      </c>
      <c r="E10" s="67" t="s">
        <v>43</v>
      </c>
      <c r="F10" s="67" t="s">
        <v>43</v>
      </c>
      <c r="G10" s="77" t="s">
        <v>43</v>
      </c>
      <c r="H10" s="78" t="s">
        <v>43</v>
      </c>
    </row>
    <row r="11" spans="1:8" ht="19.5" customHeight="1">
      <c r="A11" s="65" t="s">
        <v>43</v>
      </c>
      <c r="B11" s="65" t="s">
        <v>43</v>
      </c>
      <c r="C11" s="66" t="s">
        <v>43</v>
      </c>
      <c r="D11" s="67" t="s">
        <v>43</v>
      </c>
      <c r="E11" s="67" t="s">
        <v>43</v>
      </c>
      <c r="F11" s="67" t="s">
        <v>43</v>
      </c>
      <c r="G11" s="77" t="s">
        <v>43</v>
      </c>
      <c r="H11" s="78" t="s">
        <v>43</v>
      </c>
    </row>
    <row r="12" spans="1:8" ht="19.5" customHeight="1">
      <c r="A12" s="65" t="s">
        <v>43</v>
      </c>
      <c r="B12" s="65" t="s">
        <v>43</v>
      </c>
      <c r="C12" s="66" t="s">
        <v>43</v>
      </c>
      <c r="D12" s="67" t="s">
        <v>43</v>
      </c>
      <c r="E12" s="67" t="s">
        <v>43</v>
      </c>
      <c r="F12" s="67" t="s">
        <v>43</v>
      </c>
      <c r="G12" s="77" t="s">
        <v>43</v>
      </c>
      <c r="H12" s="78" t="s">
        <v>43</v>
      </c>
    </row>
    <row r="13" spans="1:8" ht="19.5" customHeight="1">
      <c r="A13" s="65" t="s">
        <v>43</v>
      </c>
      <c r="B13" s="65" t="s">
        <v>43</v>
      </c>
      <c r="C13" s="66" t="s">
        <v>43</v>
      </c>
      <c r="D13" s="67" t="s">
        <v>43</v>
      </c>
      <c r="E13" s="67" t="s">
        <v>43</v>
      </c>
      <c r="F13" s="67" t="s">
        <v>43</v>
      </c>
      <c r="G13" s="77" t="s">
        <v>43</v>
      </c>
      <c r="H13" s="78" t="s">
        <v>43</v>
      </c>
    </row>
    <row r="14" spans="1:8" ht="19.5" customHeight="1">
      <c r="A14" s="65" t="s">
        <v>43</v>
      </c>
      <c r="B14" s="65" t="s">
        <v>43</v>
      </c>
      <c r="C14" s="66" t="s">
        <v>43</v>
      </c>
      <c r="D14" s="67" t="s">
        <v>43</v>
      </c>
      <c r="E14" s="67" t="s">
        <v>43</v>
      </c>
      <c r="F14" s="67" t="s">
        <v>43</v>
      </c>
      <c r="G14" s="77" t="s">
        <v>43</v>
      </c>
      <c r="H14" s="78" t="s">
        <v>43</v>
      </c>
    </row>
    <row r="15" spans="1:8" ht="19.5" customHeight="1">
      <c r="A15" s="65" t="s">
        <v>43</v>
      </c>
      <c r="B15" s="65" t="s">
        <v>43</v>
      </c>
      <c r="C15" s="66" t="s">
        <v>43</v>
      </c>
      <c r="D15" s="67" t="s">
        <v>43</v>
      </c>
      <c r="E15" s="67" t="s">
        <v>43</v>
      </c>
      <c r="F15" s="67" t="s">
        <v>43</v>
      </c>
      <c r="G15" s="77" t="s">
        <v>43</v>
      </c>
      <c r="H15" s="78" t="s">
        <v>43</v>
      </c>
    </row>
    <row r="16" spans="1:8" ht="19.5" customHeight="1">
      <c r="A16" s="65" t="s">
        <v>43</v>
      </c>
      <c r="B16" s="65" t="s">
        <v>43</v>
      </c>
      <c r="C16" s="66" t="s">
        <v>43</v>
      </c>
      <c r="D16" s="67" t="s">
        <v>43</v>
      </c>
      <c r="E16" s="67" t="s">
        <v>43</v>
      </c>
      <c r="F16" s="67" t="s">
        <v>43</v>
      </c>
      <c r="G16" s="77" t="s">
        <v>43</v>
      </c>
      <c r="H16" s="78" t="s">
        <v>43</v>
      </c>
    </row>
  </sheetData>
  <sheetProtection/>
  <mergeCells count="8">
    <mergeCell ref="A2:H2"/>
    <mergeCell ref="C4:H4"/>
    <mergeCell ref="E5:G5"/>
    <mergeCell ref="A4:A6"/>
    <mergeCell ref="B4:B6"/>
    <mergeCell ref="C5:C6"/>
    <mergeCell ref="D5:D6"/>
    <mergeCell ref="H5:H6"/>
  </mergeCells>
  <printOptions horizontalCentered="1"/>
  <pageMargins left="0.5902777777777778" right="0.5902777777777778" top="0.5902777777777778" bottom="0.5902777777777778" header="0.5902777777777778" footer="0.39375"/>
  <pageSetup errors="blank" fitToHeight="100" fitToWidth="1" horizontalDpi="600" verticalDpi="6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9.83203125" style="0" bestFit="1" customWidth="1"/>
    <col min="5" max="5" width="66.83203125" style="0" customWidth="1"/>
    <col min="6" max="8" width="17.83203125" style="0" customWidth="1"/>
    <col min="9" max="245" width="10.66015625" style="0" customWidth="1"/>
  </cols>
  <sheetData>
    <row r="1" spans="1:8" ht="19.5" customHeight="1">
      <c r="A1" s="34"/>
      <c r="B1" s="35"/>
      <c r="C1" s="35"/>
      <c r="D1" s="35"/>
      <c r="E1" s="35"/>
      <c r="F1" s="35"/>
      <c r="G1" s="35"/>
      <c r="H1" s="48" t="s">
        <v>333</v>
      </c>
    </row>
    <row r="2" spans="1:8" ht="19.5" customHeight="1">
      <c r="A2" s="36" t="s">
        <v>334</v>
      </c>
      <c r="B2" s="36"/>
      <c r="C2" s="36"/>
      <c r="D2" s="36"/>
      <c r="E2" s="36"/>
      <c r="F2" s="36"/>
      <c r="G2" s="36"/>
      <c r="H2" s="36"/>
    </row>
    <row r="3" spans="1:8" ht="19.5" customHeight="1">
      <c r="A3" s="37" t="s">
        <v>1</v>
      </c>
      <c r="B3" s="38"/>
      <c r="C3" s="38"/>
      <c r="D3" s="38"/>
      <c r="E3" s="38"/>
      <c r="F3" s="49"/>
      <c r="G3" s="49"/>
      <c r="H3" s="50" t="s">
        <v>2</v>
      </c>
    </row>
    <row r="4" spans="1:8" ht="19.5" customHeight="1">
      <c r="A4" s="39" t="s">
        <v>54</v>
      </c>
      <c r="B4" s="40"/>
      <c r="C4" s="40"/>
      <c r="D4" s="40"/>
      <c r="E4" s="41"/>
      <c r="F4" s="51" t="s">
        <v>335</v>
      </c>
      <c r="G4" s="51"/>
      <c r="H4" s="51"/>
    </row>
    <row r="5" spans="1:8" ht="19.5" customHeight="1">
      <c r="A5" s="39" t="s">
        <v>66</v>
      </c>
      <c r="B5" s="40"/>
      <c r="C5" s="41"/>
      <c r="D5" s="42" t="s">
        <v>67</v>
      </c>
      <c r="E5" s="52" t="s">
        <v>102</v>
      </c>
      <c r="F5" s="53" t="s">
        <v>55</v>
      </c>
      <c r="G5" s="53" t="s">
        <v>97</v>
      </c>
      <c r="H5" s="51" t="s">
        <v>98</v>
      </c>
    </row>
    <row r="6" spans="1:8" ht="19.5" customHeight="1">
      <c r="A6" s="43" t="s">
        <v>69</v>
      </c>
      <c r="B6" s="44" t="s">
        <v>70</v>
      </c>
      <c r="C6" s="45" t="s">
        <v>71</v>
      </c>
      <c r="D6" s="46"/>
      <c r="E6" s="54"/>
      <c r="F6" s="55"/>
      <c r="G6" s="55"/>
      <c r="H6" s="56"/>
    </row>
    <row r="7" spans="1:8" ht="19.5" customHeight="1">
      <c r="A7" s="47" t="s">
        <v>43</v>
      </c>
      <c r="B7" s="47" t="s">
        <v>43</v>
      </c>
      <c r="C7" s="47" t="s">
        <v>43</v>
      </c>
      <c r="D7" s="47" t="s">
        <v>43</v>
      </c>
      <c r="E7" s="47" t="s">
        <v>43</v>
      </c>
      <c r="F7" s="57" t="s">
        <v>43</v>
      </c>
      <c r="G7" s="57" t="s">
        <v>43</v>
      </c>
      <c r="H7" s="57" t="s">
        <v>43</v>
      </c>
    </row>
    <row r="8" spans="1:8" ht="19.5" customHeight="1">
      <c r="A8" s="47" t="s">
        <v>43</v>
      </c>
      <c r="B8" s="47" t="s">
        <v>43</v>
      </c>
      <c r="C8" s="47" t="s">
        <v>43</v>
      </c>
      <c r="D8" s="47" t="s">
        <v>43</v>
      </c>
      <c r="E8" s="47" t="s">
        <v>43</v>
      </c>
      <c r="F8" s="57" t="s">
        <v>43</v>
      </c>
      <c r="G8" s="57" t="s">
        <v>43</v>
      </c>
      <c r="H8" s="57" t="s">
        <v>43</v>
      </c>
    </row>
    <row r="9" spans="1:8" ht="19.5" customHeight="1">
      <c r="A9" s="47" t="s">
        <v>43</v>
      </c>
      <c r="B9" s="47" t="s">
        <v>43</v>
      </c>
      <c r="C9" s="47" t="s">
        <v>43</v>
      </c>
      <c r="D9" s="47" t="s">
        <v>43</v>
      </c>
      <c r="E9" s="47" t="s">
        <v>43</v>
      </c>
      <c r="F9" s="57" t="s">
        <v>43</v>
      </c>
      <c r="G9" s="57" t="s">
        <v>43</v>
      </c>
      <c r="H9" s="57" t="s">
        <v>43</v>
      </c>
    </row>
    <row r="10" spans="1:8" ht="19.5" customHeight="1">
      <c r="A10" s="47" t="s">
        <v>43</v>
      </c>
      <c r="B10" s="47" t="s">
        <v>43</v>
      </c>
      <c r="C10" s="47" t="s">
        <v>43</v>
      </c>
      <c r="D10" s="47" t="s">
        <v>43</v>
      </c>
      <c r="E10" s="47" t="s">
        <v>43</v>
      </c>
      <c r="F10" s="57" t="s">
        <v>43</v>
      </c>
      <c r="G10" s="57" t="s">
        <v>43</v>
      </c>
      <c r="H10" s="57" t="s">
        <v>43</v>
      </c>
    </row>
    <row r="11" spans="1:8" ht="19.5" customHeight="1">
      <c r="A11" s="47" t="s">
        <v>43</v>
      </c>
      <c r="B11" s="47" t="s">
        <v>43</v>
      </c>
      <c r="C11" s="47" t="s">
        <v>43</v>
      </c>
      <c r="D11" s="47" t="s">
        <v>43</v>
      </c>
      <c r="E11" s="47" t="s">
        <v>43</v>
      </c>
      <c r="F11" s="57" t="s">
        <v>43</v>
      </c>
      <c r="G11" s="57" t="s">
        <v>43</v>
      </c>
      <c r="H11" s="57" t="s">
        <v>43</v>
      </c>
    </row>
    <row r="12" spans="1:8" ht="19.5" customHeight="1">
      <c r="A12" s="47" t="s">
        <v>43</v>
      </c>
      <c r="B12" s="47" t="s">
        <v>43</v>
      </c>
      <c r="C12" s="47" t="s">
        <v>43</v>
      </c>
      <c r="D12" s="47" t="s">
        <v>43</v>
      </c>
      <c r="E12" s="47" t="s">
        <v>43</v>
      </c>
      <c r="F12" s="57" t="s">
        <v>43</v>
      </c>
      <c r="G12" s="57" t="s">
        <v>43</v>
      </c>
      <c r="H12" s="57" t="s">
        <v>43</v>
      </c>
    </row>
    <row r="13" spans="1:8" ht="19.5" customHeight="1">
      <c r="A13" s="47" t="s">
        <v>43</v>
      </c>
      <c r="B13" s="47" t="s">
        <v>43</v>
      </c>
      <c r="C13" s="47" t="s">
        <v>43</v>
      </c>
      <c r="D13" s="47" t="s">
        <v>43</v>
      </c>
      <c r="E13" s="47" t="s">
        <v>43</v>
      </c>
      <c r="F13" s="57" t="s">
        <v>43</v>
      </c>
      <c r="G13" s="57" t="s">
        <v>43</v>
      </c>
      <c r="H13" s="57" t="s">
        <v>43</v>
      </c>
    </row>
    <row r="14" spans="1:8" ht="19.5" customHeight="1">
      <c r="A14" s="47" t="s">
        <v>43</v>
      </c>
      <c r="B14" s="47" t="s">
        <v>43</v>
      </c>
      <c r="C14" s="47" t="s">
        <v>43</v>
      </c>
      <c r="D14" s="47" t="s">
        <v>43</v>
      </c>
      <c r="E14" s="47" t="s">
        <v>43</v>
      </c>
      <c r="F14" s="57" t="s">
        <v>43</v>
      </c>
      <c r="G14" s="57" t="s">
        <v>43</v>
      </c>
      <c r="H14" s="57" t="s">
        <v>43</v>
      </c>
    </row>
    <row r="15" spans="1:8" ht="19.5" customHeight="1">
      <c r="A15" s="47" t="s">
        <v>43</v>
      </c>
      <c r="B15" s="47" t="s">
        <v>43</v>
      </c>
      <c r="C15" s="47" t="s">
        <v>43</v>
      </c>
      <c r="D15" s="47" t="s">
        <v>43</v>
      </c>
      <c r="E15" s="47" t="s">
        <v>43</v>
      </c>
      <c r="F15" s="57" t="s">
        <v>43</v>
      </c>
      <c r="G15" s="57" t="s">
        <v>43</v>
      </c>
      <c r="H15" s="57" t="s">
        <v>43</v>
      </c>
    </row>
    <row r="16" spans="1:8" ht="19.5" customHeight="1">
      <c r="A16" s="47" t="s">
        <v>43</v>
      </c>
      <c r="B16" s="47" t="s">
        <v>43</v>
      </c>
      <c r="C16" s="47" t="s">
        <v>43</v>
      </c>
      <c r="D16" s="47" t="s">
        <v>43</v>
      </c>
      <c r="E16" s="47" t="s">
        <v>43</v>
      </c>
      <c r="F16" s="57" t="s">
        <v>43</v>
      </c>
      <c r="G16" s="57" t="s">
        <v>43</v>
      </c>
      <c r="H16" s="57" t="s">
        <v>43</v>
      </c>
    </row>
  </sheetData>
  <sheetProtection/>
  <mergeCells count="9">
    <mergeCell ref="A2:H2"/>
    <mergeCell ref="A4:E4"/>
    <mergeCell ref="F4:H4"/>
    <mergeCell ref="A5:C5"/>
    <mergeCell ref="D5:D6"/>
    <mergeCell ref="E5:E6"/>
    <mergeCell ref="F5:F6"/>
    <mergeCell ref="G5:G6"/>
    <mergeCell ref="H5:H6"/>
  </mergeCells>
  <printOptions horizontalCentered="1"/>
  <pageMargins left="0.7013888888888888" right="0.7013888888888888" top="0.7479166666666667" bottom="0.7479166666666667" header="0.29930555555555555" footer="0.29930555555555555"/>
  <pageSetup errors="blank"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L15"/>
  <sheetViews>
    <sheetView showGridLines="0" showZeros="0" workbookViewId="0" topLeftCell="A1">
      <selection activeCell="A15" sqref="A15"/>
    </sheetView>
  </sheetViews>
  <sheetFormatPr defaultColWidth="9.33203125" defaultRowHeight="11.25"/>
  <cols>
    <col min="1" max="1" width="40.5" style="0" customWidth="1"/>
    <col min="2" max="4" width="11.16015625" style="0" customWidth="1"/>
    <col min="5" max="5" width="40.5" style="0" customWidth="1"/>
    <col min="6" max="12" width="17" style="0" customWidth="1"/>
    <col min="13" max="13" width="18.5" style="0" customWidth="1"/>
    <col min="14" max="20" width="17" style="0" customWidth="1"/>
    <col min="21" max="21" width="18.5" style="0" customWidth="1"/>
    <col min="22" max="22" width="17" style="0" customWidth="1"/>
    <col min="23" max="23" width="18.5" style="0" customWidth="1"/>
  </cols>
  <sheetData>
    <row r="1" spans="1:12" ht="15.75">
      <c r="A1" s="1" t="s">
        <v>336</v>
      </c>
      <c r="B1" s="21"/>
      <c r="C1" s="22"/>
      <c r="D1" s="22"/>
      <c r="E1" s="22"/>
      <c r="F1" s="22"/>
      <c r="G1" s="22"/>
      <c r="H1" s="22"/>
      <c r="I1" s="22"/>
      <c r="J1" s="22"/>
      <c r="K1" s="22"/>
      <c r="L1" s="22"/>
    </row>
    <row r="2" spans="1:12" ht="18.75">
      <c r="A2" s="23" t="s">
        <v>337</v>
      </c>
      <c r="B2" s="24"/>
      <c r="C2" s="23"/>
      <c r="D2" s="24"/>
      <c r="E2" s="24"/>
      <c r="F2" s="24"/>
      <c r="G2" s="24"/>
      <c r="H2" s="24"/>
      <c r="I2" s="24"/>
      <c r="J2" s="24"/>
      <c r="K2" s="24"/>
      <c r="L2" s="24"/>
    </row>
    <row r="3" spans="1:12" ht="13.5">
      <c r="A3" s="25"/>
      <c r="B3" s="26"/>
      <c r="C3" s="25"/>
      <c r="D3" s="26"/>
      <c r="E3" s="26"/>
      <c r="F3" s="26"/>
      <c r="G3" s="26"/>
      <c r="H3" s="26"/>
      <c r="I3" s="26"/>
      <c r="J3" s="33" t="s">
        <v>147</v>
      </c>
      <c r="K3" s="33"/>
      <c r="L3" s="33"/>
    </row>
    <row r="4" spans="1:12" ht="12.75">
      <c r="A4" s="27" t="s">
        <v>323</v>
      </c>
      <c r="B4" s="27" t="s">
        <v>338</v>
      </c>
      <c r="C4" s="27" t="s">
        <v>339</v>
      </c>
      <c r="D4" s="28" t="s">
        <v>340</v>
      </c>
      <c r="E4" s="27" t="s">
        <v>341</v>
      </c>
      <c r="F4" s="27" t="s">
        <v>342</v>
      </c>
      <c r="G4" s="27" t="s">
        <v>343</v>
      </c>
      <c r="H4" s="27" t="s">
        <v>344</v>
      </c>
      <c r="I4" s="27" t="s">
        <v>345</v>
      </c>
      <c r="J4" s="27" t="s">
        <v>346</v>
      </c>
      <c r="K4" s="27" t="s">
        <v>347</v>
      </c>
      <c r="L4" s="27" t="s">
        <v>348</v>
      </c>
    </row>
    <row r="5" spans="1:12" ht="12.75">
      <c r="A5" s="29"/>
      <c r="B5" s="29"/>
      <c r="C5" s="30"/>
      <c r="D5" s="29"/>
      <c r="E5" s="32" t="s">
        <v>349</v>
      </c>
      <c r="F5" s="32" t="s">
        <v>350</v>
      </c>
      <c r="G5" s="29"/>
      <c r="H5" s="29"/>
      <c r="I5" s="29"/>
      <c r="J5" s="29"/>
      <c r="K5" s="29"/>
      <c r="L5" s="29"/>
    </row>
    <row r="6" spans="1:12" ht="12.75" customHeight="1">
      <c r="A6" s="29"/>
      <c r="B6" s="29"/>
      <c r="C6" s="30"/>
      <c r="D6" s="29"/>
      <c r="E6" s="32" t="s">
        <v>349</v>
      </c>
      <c r="F6" s="32" t="s">
        <v>351</v>
      </c>
      <c r="G6" s="29"/>
      <c r="H6" s="29"/>
      <c r="I6" s="29"/>
      <c r="J6" s="29"/>
      <c r="K6" s="29"/>
      <c r="L6" s="29"/>
    </row>
    <row r="7" spans="1:12" ht="12.75">
      <c r="A7" s="29"/>
      <c r="B7" s="29"/>
      <c r="C7" s="30"/>
      <c r="D7" s="29"/>
      <c r="E7" s="32" t="s">
        <v>349</v>
      </c>
      <c r="F7" s="32" t="s">
        <v>352</v>
      </c>
      <c r="G7" s="29"/>
      <c r="H7" s="29"/>
      <c r="I7" s="29"/>
      <c r="J7" s="29"/>
      <c r="K7" s="29"/>
      <c r="L7" s="29"/>
    </row>
    <row r="8" spans="1:12" ht="12.75">
      <c r="A8" s="29"/>
      <c r="B8" s="29"/>
      <c r="C8" s="30"/>
      <c r="D8" s="29"/>
      <c r="E8" s="32" t="s">
        <v>349</v>
      </c>
      <c r="F8" s="32" t="s">
        <v>353</v>
      </c>
      <c r="G8" s="29"/>
      <c r="H8" s="29"/>
      <c r="I8" s="29"/>
      <c r="J8" s="29"/>
      <c r="K8" s="29"/>
      <c r="L8" s="29"/>
    </row>
    <row r="9" spans="1:12" ht="12.75">
      <c r="A9" s="29"/>
      <c r="B9" s="29"/>
      <c r="C9" s="30"/>
      <c r="D9" s="29"/>
      <c r="E9" s="32" t="s">
        <v>354</v>
      </c>
      <c r="F9" s="32" t="s">
        <v>355</v>
      </c>
      <c r="G9" s="29"/>
      <c r="H9" s="29"/>
      <c r="I9" s="29"/>
      <c r="J9" s="29"/>
      <c r="K9" s="29"/>
      <c r="L9" s="29"/>
    </row>
    <row r="10" spans="1:12" ht="12.75">
      <c r="A10" s="29"/>
      <c r="B10" s="29"/>
      <c r="C10" s="30"/>
      <c r="D10" s="29"/>
      <c r="E10" s="32" t="s">
        <v>354</v>
      </c>
      <c r="F10" s="32" t="s">
        <v>356</v>
      </c>
      <c r="G10" s="29"/>
      <c r="H10" s="29"/>
      <c r="I10" s="29"/>
      <c r="J10" s="29"/>
      <c r="K10" s="29"/>
      <c r="L10" s="29"/>
    </row>
    <row r="11" spans="1:12" ht="12.75">
      <c r="A11" s="29"/>
      <c r="B11" s="29"/>
      <c r="C11" s="30"/>
      <c r="D11" s="29"/>
      <c r="E11" s="32" t="s">
        <v>354</v>
      </c>
      <c r="F11" s="32" t="s">
        <v>357</v>
      </c>
      <c r="G11" s="29"/>
      <c r="H11" s="29"/>
      <c r="I11" s="29"/>
      <c r="J11" s="29"/>
      <c r="K11" s="29"/>
      <c r="L11" s="29"/>
    </row>
    <row r="12" spans="1:12" ht="12.75">
      <c r="A12" s="29"/>
      <c r="B12" s="29"/>
      <c r="C12" s="30"/>
      <c r="D12" s="29"/>
      <c r="E12" s="32" t="s">
        <v>354</v>
      </c>
      <c r="F12" s="32" t="s">
        <v>358</v>
      </c>
      <c r="G12" s="29"/>
      <c r="H12" s="29"/>
      <c r="I12" s="29"/>
      <c r="J12" s="29"/>
      <c r="K12" s="29"/>
      <c r="L12" s="29"/>
    </row>
    <row r="13" spans="1:12" ht="12.75">
      <c r="A13" s="29"/>
      <c r="B13" s="29"/>
      <c r="C13" s="30"/>
      <c r="D13" s="29"/>
      <c r="E13" s="32" t="s">
        <v>359</v>
      </c>
      <c r="F13" s="32" t="s">
        <v>360</v>
      </c>
      <c r="G13" s="29"/>
      <c r="H13" s="29"/>
      <c r="I13" s="29"/>
      <c r="J13" s="29"/>
      <c r="K13" s="29"/>
      <c r="L13" s="29"/>
    </row>
    <row r="14" spans="1:12" ht="13.5">
      <c r="A14" s="31" t="s">
        <v>361</v>
      </c>
      <c r="B14" s="31"/>
      <c r="C14" s="21"/>
      <c r="D14" s="21"/>
      <c r="E14" s="21"/>
      <c r="F14" s="21"/>
      <c r="G14" s="21"/>
      <c r="H14" s="21"/>
      <c r="I14" s="21"/>
      <c r="J14" s="21"/>
      <c r="K14" s="21"/>
      <c r="L14" s="21"/>
    </row>
    <row r="15" ht="12.75">
      <c r="A15" t="s">
        <v>362</v>
      </c>
    </row>
  </sheetData>
  <sheetProtection/>
  <mergeCells count="8">
    <mergeCell ref="A2:L2"/>
    <mergeCell ref="A3:D3"/>
    <mergeCell ref="J3:L3"/>
    <mergeCell ref="A14:L14"/>
    <mergeCell ref="A5:A13"/>
    <mergeCell ref="B5:B13"/>
    <mergeCell ref="C5:C13"/>
    <mergeCell ref="D5:D13"/>
  </mergeCells>
  <dataValidations count="1">
    <dataValidation type="list" allowBlank="1" showInputMessage="1" showErrorMessage="1" sqref="L5">
      <formula1>"正向指标,反向指标"</formula1>
    </dataValidation>
  </dataValidations>
  <printOptions/>
  <pageMargins left="0.7013888888888888" right="0.7013888888888888" top="0.7479166666666667" bottom="0.7479166666666667" header="0.29930555555555555" footer="0.29930555555555555"/>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25"/>
  <sheetViews>
    <sheetView tabSelected="1" zoomScaleSheetLayoutView="100" workbookViewId="0" topLeftCell="A13">
      <selection activeCell="E19" sqref="E19:F19"/>
    </sheetView>
  </sheetViews>
  <sheetFormatPr defaultColWidth="9.33203125" defaultRowHeight="11.25"/>
  <cols>
    <col min="1" max="1" width="24.83203125" style="0" customWidth="1"/>
    <col min="3" max="3" width="33" style="0" customWidth="1"/>
    <col min="6" max="6" width="14.33203125" style="0" customWidth="1"/>
    <col min="7" max="7" width="14.16015625" style="0" customWidth="1"/>
    <col min="8" max="8" width="50.33203125" style="0" customWidth="1"/>
  </cols>
  <sheetData>
    <row r="1" spans="1:8" ht="26.25" customHeight="1">
      <c r="A1" s="1" t="s">
        <v>363</v>
      </c>
      <c r="B1" s="2"/>
      <c r="C1" s="2"/>
      <c r="D1" s="2"/>
      <c r="E1" s="2"/>
      <c r="F1" s="2"/>
      <c r="G1" s="2"/>
      <c r="H1" s="2"/>
    </row>
    <row r="2" spans="1:8" ht="26.25" customHeight="1">
      <c r="A2" s="3" t="s">
        <v>364</v>
      </c>
      <c r="B2" s="3"/>
      <c r="C2" s="3"/>
      <c r="D2" s="3"/>
      <c r="E2" s="3"/>
      <c r="F2" s="3"/>
      <c r="G2" s="3"/>
      <c r="H2" s="3"/>
    </row>
    <row r="3" spans="1:8" ht="26.25" customHeight="1">
      <c r="A3" s="4" t="s">
        <v>365</v>
      </c>
      <c r="B3" s="4"/>
      <c r="C3" s="4"/>
      <c r="D3" s="4"/>
      <c r="E3" s="4"/>
      <c r="F3" s="4"/>
      <c r="G3" s="4"/>
      <c r="H3" s="4"/>
    </row>
    <row r="4" spans="1:8" ht="26.25" customHeight="1">
      <c r="A4" s="5" t="s">
        <v>366</v>
      </c>
      <c r="B4" s="5"/>
      <c r="C4" s="5"/>
      <c r="D4" s="5" t="s">
        <v>367</v>
      </c>
      <c r="E4" s="5"/>
      <c r="F4" s="5"/>
      <c r="G4" s="5"/>
      <c r="H4" s="5"/>
    </row>
    <row r="5" spans="1:8" ht="26.25" customHeight="1">
      <c r="A5" s="5" t="s">
        <v>368</v>
      </c>
      <c r="B5" s="5" t="s">
        <v>369</v>
      </c>
      <c r="C5" s="5"/>
      <c r="D5" s="5" t="s">
        <v>370</v>
      </c>
      <c r="E5" s="5"/>
      <c r="F5" s="5"/>
      <c r="G5" s="5"/>
      <c r="H5" s="5"/>
    </row>
    <row r="6" spans="1:8" ht="111" customHeight="1">
      <c r="A6" s="5"/>
      <c r="B6" s="6" t="s">
        <v>371</v>
      </c>
      <c r="C6" s="7"/>
      <c r="D6" s="8" t="s">
        <v>372</v>
      </c>
      <c r="E6" s="8"/>
      <c r="F6" s="8"/>
      <c r="G6" s="8"/>
      <c r="H6" s="8"/>
    </row>
    <row r="7" spans="1:8" ht="94.5" customHeight="1">
      <c r="A7" s="5"/>
      <c r="B7" s="6" t="s">
        <v>373</v>
      </c>
      <c r="C7" s="7"/>
      <c r="D7" s="8" t="s">
        <v>374</v>
      </c>
      <c r="E7" s="8"/>
      <c r="F7" s="8"/>
      <c r="G7" s="8"/>
      <c r="H7" s="8"/>
    </row>
    <row r="8" spans="1:8" ht="73.5" customHeight="1">
      <c r="A8" s="5"/>
      <c r="B8" s="9" t="s">
        <v>375</v>
      </c>
      <c r="C8" s="10"/>
      <c r="D8" s="8" t="s">
        <v>376</v>
      </c>
      <c r="E8" s="8"/>
      <c r="F8" s="8"/>
      <c r="G8" s="8"/>
      <c r="H8" s="8"/>
    </row>
    <row r="9" spans="1:8" ht="46.5" customHeight="1">
      <c r="A9" s="5"/>
      <c r="B9" s="6" t="s">
        <v>377</v>
      </c>
      <c r="C9" s="7"/>
      <c r="D9" s="8" t="s">
        <v>378</v>
      </c>
      <c r="E9" s="8"/>
      <c r="F9" s="8"/>
      <c r="G9" s="8"/>
      <c r="H9" s="8"/>
    </row>
    <row r="10" spans="1:8" ht="26.25" customHeight="1">
      <c r="A10" s="5"/>
      <c r="B10" s="5" t="s">
        <v>379</v>
      </c>
      <c r="C10" s="5"/>
      <c r="D10" s="5"/>
      <c r="E10" s="5"/>
      <c r="F10" s="5" t="s">
        <v>380</v>
      </c>
      <c r="G10" s="5" t="s">
        <v>381</v>
      </c>
      <c r="H10" s="5" t="s">
        <v>382</v>
      </c>
    </row>
    <row r="11" spans="1:8" ht="26.25" customHeight="1">
      <c r="A11" s="5"/>
      <c r="B11" s="5"/>
      <c r="C11" s="5"/>
      <c r="D11" s="5"/>
      <c r="E11" s="5"/>
      <c r="F11" s="15">
        <v>1340.33</v>
      </c>
      <c r="G11" s="15">
        <v>1340.33</v>
      </c>
      <c r="H11" s="16"/>
    </row>
    <row r="12" spans="1:8" ht="45" customHeight="1">
      <c r="A12" s="11" t="s">
        <v>383</v>
      </c>
      <c r="B12" s="12" t="s">
        <v>384</v>
      </c>
      <c r="C12" s="12"/>
      <c r="D12" s="12"/>
      <c r="E12" s="12"/>
      <c r="F12" s="12"/>
      <c r="G12" s="12"/>
      <c r="H12" s="12"/>
    </row>
    <row r="13" spans="1:8" ht="26.25" customHeight="1">
      <c r="A13" s="13" t="s">
        <v>385</v>
      </c>
      <c r="B13" s="13" t="s">
        <v>341</v>
      </c>
      <c r="C13" s="13" t="s">
        <v>342</v>
      </c>
      <c r="D13" s="13"/>
      <c r="E13" s="13" t="s">
        <v>343</v>
      </c>
      <c r="F13" s="13"/>
      <c r="G13" s="13" t="s">
        <v>386</v>
      </c>
      <c r="H13" s="13"/>
    </row>
    <row r="14" spans="1:8" ht="40.5" customHeight="1">
      <c r="A14" s="13"/>
      <c r="B14" s="14" t="s">
        <v>349</v>
      </c>
      <c r="C14" s="14" t="s">
        <v>350</v>
      </c>
      <c r="D14" s="14"/>
      <c r="E14" s="17" t="s">
        <v>387</v>
      </c>
      <c r="F14" s="17"/>
      <c r="G14" s="18" t="s">
        <v>388</v>
      </c>
      <c r="H14" s="18"/>
    </row>
    <row r="15" spans="1:8" ht="54.75" customHeight="1">
      <c r="A15" s="13"/>
      <c r="B15" s="14"/>
      <c r="C15" s="14"/>
      <c r="D15" s="14"/>
      <c r="E15" s="17" t="s">
        <v>389</v>
      </c>
      <c r="F15" s="17"/>
      <c r="G15" s="18" t="s">
        <v>390</v>
      </c>
      <c r="H15" s="18"/>
    </row>
    <row r="16" spans="1:8" ht="51" customHeight="1">
      <c r="A16" s="13"/>
      <c r="B16" s="14"/>
      <c r="C16" s="14"/>
      <c r="D16" s="14"/>
      <c r="E16" s="17" t="s">
        <v>391</v>
      </c>
      <c r="F16" s="17"/>
      <c r="G16" s="18" t="s">
        <v>392</v>
      </c>
      <c r="H16" s="18"/>
    </row>
    <row r="17" spans="1:8" ht="45" customHeight="1">
      <c r="A17" s="13"/>
      <c r="B17" s="14"/>
      <c r="C17" s="14"/>
      <c r="D17" s="14"/>
      <c r="E17" s="17" t="s">
        <v>393</v>
      </c>
      <c r="F17" s="17"/>
      <c r="G17" s="18" t="s">
        <v>394</v>
      </c>
      <c r="H17" s="18"/>
    </row>
    <row r="18" spans="1:8" ht="26.25" customHeight="1">
      <c r="A18" s="13"/>
      <c r="B18" s="14"/>
      <c r="C18" s="14" t="s">
        <v>351</v>
      </c>
      <c r="D18" s="14"/>
      <c r="E18" s="17" t="s">
        <v>395</v>
      </c>
      <c r="F18" s="17"/>
      <c r="G18" s="18" t="s">
        <v>396</v>
      </c>
      <c r="H18" s="18"/>
    </row>
    <row r="19" spans="1:8" ht="26.25" customHeight="1">
      <c r="A19" s="13"/>
      <c r="B19" s="14"/>
      <c r="C19" s="14"/>
      <c r="D19" s="14"/>
      <c r="E19" s="17" t="s">
        <v>397</v>
      </c>
      <c r="F19" s="17"/>
      <c r="G19" s="18" t="s">
        <v>398</v>
      </c>
      <c r="H19" s="18"/>
    </row>
    <row r="20" spans="1:8" ht="26.25" customHeight="1">
      <c r="A20" s="13"/>
      <c r="B20" s="14"/>
      <c r="C20" s="14"/>
      <c r="D20" s="14"/>
      <c r="E20" s="17" t="s">
        <v>399</v>
      </c>
      <c r="F20" s="17"/>
      <c r="G20" s="18" t="s">
        <v>400</v>
      </c>
      <c r="H20" s="18"/>
    </row>
    <row r="21" spans="1:8" ht="26.25" customHeight="1">
      <c r="A21" s="13"/>
      <c r="B21" s="14"/>
      <c r="C21" s="14" t="s">
        <v>352</v>
      </c>
      <c r="D21" s="14"/>
      <c r="E21" s="17" t="s">
        <v>401</v>
      </c>
      <c r="F21" s="17"/>
      <c r="G21" s="18" t="s">
        <v>402</v>
      </c>
      <c r="H21" s="18"/>
    </row>
    <row r="22" spans="1:8" ht="26.25" customHeight="1">
      <c r="A22" s="13"/>
      <c r="B22" s="14"/>
      <c r="C22" s="14"/>
      <c r="D22" s="14"/>
      <c r="E22" s="17" t="s">
        <v>403</v>
      </c>
      <c r="F22" s="17"/>
      <c r="G22" s="18" t="s">
        <v>404</v>
      </c>
      <c r="H22" s="18"/>
    </row>
    <row r="23" spans="1:8" ht="26.25" customHeight="1">
      <c r="A23" s="13"/>
      <c r="B23" s="14"/>
      <c r="C23" s="14" t="s">
        <v>356</v>
      </c>
      <c r="D23" s="14"/>
      <c r="E23" s="14" t="s">
        <v>405</v>
      </c>
      <c r="F23" s="14"/>
      <c r="G23" s="14" t="s">
        <v>406</v>
      </c>
      <c r="H23" s="14"/>
    </row>
    <row r="24" spans="1:8" ht="26.25" customHeight="1">
      <c r="A24" s="13"/>
      <c r="B24" s="14"/>
      <c r="C24" s="14" t="s">
        <v>357</v>
      </c>
      <c r="D24" s="14"/>
      <c r="E24" s="17" t="s">
        <v>407</v>
      </c>
      <c r="F24" s="17"/>
      <c r="G24" s="18" t="s">
        <v>408</v>
      </c>
      <c r="H24" s="18"/>
    </row>
    <row r="25" spans="1:8" ht="26.25" customHeight="1">
      <c r="A25" s="13"/>
      <c r="B25" s="14" t="s">
        <v>359</v>
      </c>
      <c r="C25" s="14" t="s">
        <v>360</v>
      </c>
      <c r="D25" s="14"/>
      <c r="E25" s="17" t="s">
        <v>409</v>
      </c>
      <c r="F25" s="17"/>
      <c r="G25" s="19" t="s">
        <v>410</v>
      </c>
      <c r="H25" s="20"/>
    </row>
  </sheetData>
  <sheetProtection/>
  <mergeCells count="53">
    <mergeCell ref="A2:H2"/>
    <mergeCell ref="A3:H3"/>
    <mergeCell ref="A4:C4"/>
    <mergeCell ref="D4:H4"/>
    <mergeCell ref="B5:C5"/>
    <mergeCell ref="D5:H5"/>
    <mergeCell ref="B6:C6"/>
    <mergeCell ref="D6:H6"/>
    <mergeCell ref="B7:C7"/>
    <mergeCell ref="D7:H7"/>
    <mergeCell ref="B8:C8"/>
    <mergeCell ref="D8:H8"/>
    <mergeCell ref="B9:C9"/>
    <mergeCell ref="D9:H9"/>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C23:D23"/>
    <mergeCell ref="E23:F23"/>
    <mergeCell ref="G23:H23"/>
    <mergeCell ref="C24:D24"/>
    <mergeCell ref="E24:F24"/>
    <mergeCell ref="G24:H24"/>
    <mergeCell ref="C25:D25"/>
    <mergeCell ref="E25:F25"/>
    <mergeCell ref="G25:H25"/>
    <mergeCell ref="A5:A11"/>
    <mergeCell ref="A13:A25"/>
    <mergeCell ref="B14:B22"/>
    <mergeCell ref="B23:B24"/>
    <mergeCell ref="B10:E11"/>
    <mergeCell ref="C14:D17"/>
    <mergeCell ref="C18:D20"/>
    <mergeCell ref="C21:D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17"/>
  <sheetViews>
    <sheetView showGridLines="0" showZeros="0" workbookViewId="0" topLeftCell="A1">
      <selection activeCell="F7" sqref="F7"/>
    </sheetView>
  </sheetViews>
  <sheetFormatPr defaultColWidth="9.33203125" defaultRowHeight="11.25"/>
  <cols>
    <col min="1" max="1" width="4.83203125" style="0" customWidth="1"/>
    <col min="2" max="3" width="3.66015625" style="0" customWidth="1"/>
    <col min="4" max="4" width="9.16015625" style="0" customWidth="1"/>
    <col min="5" max="5" width="51.83203125" style="0" customWidth="1"/>
    <col min="6" max="10" width="15.66015625" style="0" customWidth="1"/>
    <col min="11" max="13" width="11.66015625" style="0" customWidth="1"/>
    <col min="14" max="15" width="17.33203125" style="105" customWidth="1"/>
    <col min="16" max="16" width="11.66015625" style="0" customWidth="1"/>
  </cols>
  <sheetData>
    <row r="1" spans="1:16" ht="19.5" customHeight="1">
      <c r="A1" s="167"/>
      <c r="B1" s="168"/>
      <c r="C1" s="168"/>
      <c r="D1" s="168"/>
      <c r="E1" s="168"/>
      <c r="F1" s="168"/>
      <c r="G1" s="168"/>
      <c r="H1" s="168"/>
      <c r="I1" s="168"/>
      <c r="J1" s="168"/>
      <c r="K1" s="168"/>
      <c r="L1" s="168"/>
      <c r="M1" s="198"/>
      <c r="N1" s="199"/>
      <c r="O1" s="199"/>
      <c r="P1" s="200" t="s">
        <v>52</v>
      </c>
    </row>
    <row r="2" spans="1:16" ht="19.5" customHeight="1">
      <c r="A2" s="128" t="s">
        <v>53</v>
      </c>
      <c r="B2" s="128"/>
      <c r="C2" s="128"/>
      <c r="D2" s="128"/>
      <c r="E2" s="128"/>
      <c r="F2" s="128"/>
      <c r="G2" s="128"/>
      <c r="H2" s="128"/>
      <c r="I2" s="128"/>
      <c r="J2" s="128"/>
      <c r="K2" s="128"/>
      <c r="L2" s="128"/>
      <c r="M2" s="128"/>
      <c r="N2" s="3"/>
      <c r="O2" s="3"/>
      <c r="P2" s="128"/>
    </row>
    <row r="3" spans="1:16" ht="19.5" customHeight="1">
      <c r="A3" s="169" t="s">
        <v>1</v>
      </c>
      <c r="B3" s="170"/>
      <c r="C3" s="170"/>
      <c r="D3" s="170"/>
      <c r="E3" s="170"/>
      <c r="F3" s="180"/>
      <c r="G3" s="180"/>
      <c r="H3" s="181"/>
      <c r="I3" s="181"/>
      <c r="J3" s="181"/>
      <c r="K3" s="189"/>
      <c r="L3" s="189"/>
      <c r="M3" s="201"/>
      <c r="N3" s="202"/>
      <c r="O3" s="202"/>
      <c r="P3" s="203" t="s">
        <v>2</v>
      </c>
    </row>
    <row r="4" spans="1:16" ht="19.5" customHeight="1">
      <c r="A4" s="171" t="s">
        <v>54</v>
      </c>
      <c r="B4" s="172"/>
      <c r="C4" s="172"/>
      <c r="D4" s="172"/>
      <c r="E4" s="173"/>
      <c r="F4" s="182" t="s">
        <v>55</v>
      </c>
      <c r="G4" s="183" t="s">
        <v>56</v>
      </c>
      <c r="H4" s="184" t="s">
        <v>57</v>
      </c>
      <c r="I4" s="190" t="s">
        <v>58</v>
      </c>
      <c r="J4" s="191" t="s">
        <v>59</v>
      </c>
      <c r="K4" s="191" t="s">
        <v>60</v>
      </c>
      <c r="L4" s="192" t="s">
        <v>61</v>
      </c>
      <c r="M4" s="184" t="s">
        <v>62</v>
      </c>
      <c r="N4" s="184" t="s">
        <v>63</v>
      </c>
      <c r="O4" s="184" t="s">
        <v>64</v>
      </c>
      <c r="P4" s="204" t="s">
        <v>65</v>
      </c>
    </row>
    <row r="5" spans="1:16" ht="19.5" customHeight="1">
      <c r="A5" s="171" t="s">
        <v>66</v>
      </c>
      <c r="B5" s="172"/>
      <c r="C5" s="173"/>
      <c r="D5" s="174" t="s">
        <v>67</v>
      </c>
      <c r="E5" s="174" t="s">
        <v>68</v>
      </c>
      <c r="F5" s="182"/>
      <c r="G5" s="183"/>
      <c r="H5" s="184"/>
      <c r="I5" s="190"/>
      <c r="J5" s="193"/>
      <c r="K5" s="193"/>
      <c r="L5" s="192"/>
      <c r="M5" s="184"/>
      <c r="N5" s="184"/>
      <c r="O5" s="184"/>
      <c r="P5" s="204"/>
    </row>
    <row r="6" spans="1:16" ht="30.75" customHeight="1">
      <c r="A6" s="175" t="s">
        <v>69</v>
      </c>
      <c r="B6" s="176" t="s">
        <v>70</v>
      </c>
      <c r="C6" s="177" t="s">
        <v>71</v>
      </c>
      <c r="D6" s="178"/>
      <c r="E6" s="178"/>
      <c r="F6" s="185"/>
      <c r="G6" s="186"/>
      <c r="H6" s="184"/>
      <c r="I6" s="190"/>
      <c r="J6" s="194"/>
      <c r="K6" s="194"/>
      <c r="L6" s="192"/>
      <c r="M6" s="184"/>
      <c r="N6" s="184"/>
      <c r="O6" s="184"/>
      <c r="P6" s="204"/>
    </row>
    <row r="7" spans="1:16" ht="19.5" customHeight="1">
      <c r="A7" s="179" t="s">
        <v>43</v>
      </c>
      <c r="B7" s="179" t="s">
        <v>43</v>
      </c>
      <c r="C7" s="179" t="s">
        <v>43</v>
      </c>
      <c r="D7" s="179" t="s">
        <v>43</v>
      </c>
      <c r="E7" s="179" t="s">
        <v>55</v>
      </c>
      <c r="F7" s="15">
        <v>1481.175452</v>
      </c>
      <c r="G7" s="187">
        <v>140.846652</v>
      </c>
      <c r="H7" s="188">
        <v>1340.3288</v>
      </c>
      <c r="I7" s="188">
        <v>0</v>
      </c>
      <c r="J7" s="195">
        <v>0</v>
      </c>
      <c r="K7" s="196">
        <v>0</v>
      </c>
      <c r="L7" s="197">
        <v>0</v>
      </c>
      <c r="M7" s="188">
        <v>0</v>
      </c>
      <c r="N7" s="205"/>
      <c r="O7" s="205"/>
      <c r="P7" s="206">
        <v>0</v>
      </c>
    </row>
    <row r="8" spans="1:16" ht="19.5" customHeight="1">
      <c r="A8" s="179" t="s">
        <v>43</v>
      </c>
      <c r="B8" s="179" t="s">
        <v>43</v>
      </c>
      <c r="C8" s="179" t="s">
        <v>43</v>
      </c>
      <c r="D8" s="179" t="s">
        <v>43</v>
      </c>
      <c r="E8" s="179" t="s">
        <v>72</v>
      </c>
      <c r="F8" s="15">
        <v>1481.175452</v>
      </c>
      <c r="G8" s="187">
        <v>140.846652</v>
      </c>
      <c r="H8" s="188">
        <v>1340.3288</v>
      </c>
      <c r="I8" s="188">
        <v>0</v>
      </c>
      <c r="J8" s="195">
        <v>0</v>
      </c>
      <c r="K8" s="196">
        <v>0</v>
      </c>
      <c r="L8" s="197">
        <v>0</v>
      </c>
      <c r="M8" s="188">
        <v>0</v>
      </c>
      <c r="N8" s="205"/>
      <c r="O8" s="205"/>
      <c r="P8" s="206">
        <v>0</v>
      </c>
    </row>
    <row r="9" spans="1:16" ht="19.5" customHeight="1">
      <c r="A9" s="179" t="s">
        <v>73</v>
      </c>
      <c r="B9" s="179" t="s">
        <v>74</v>
      </c>
      <c r="C9" s="179" t="s">
        <v>75</v>
      </c>
      <c r="D9" s="179" t="s">
        <v>76</v>
      </c>
      <c r="E9" s="179" t="s">
        <v>77</v>
      </c>
      <c r="F9" s="15">
        <v>994.5486</v>
      </c>
      <c r="G9" s="187">
        <v>17.407</v>
      </c>
      <c r="H9" s="188">
        <v>977.1416</v>
      </c>
      <c r="I9" s="188">
        <v>0</v>
      </c>
      <c r="J9" s="195">
        <v>0</v>
      </c>
      <c r="K9" s="196">
        <v>0</v>
      </c>
      <c r="L9" s="197">
        <v>0</v>
      </c>
      <c r="M9" s="188">
        <v>0</v>
      </c>
      <c r="N9" s="205"/>
      <c r="O9" s="205"/>
      <c r="P9" s="206">
        <v>0</v>
      </c>
    </row>
    <row r="10" spans="1:16" ht="19.5" customHeight="1">
      <c r="A10" s="179" t="s">
        <v>73</v>
      </c>
      <c r="B10" s="179" t="s">
        <v>74</v>
      </c>
      <c r="C10" s="179" t="s">
        <v>78</v>
      </c>
      <c r="D10" s="179" t="s">
        <v>76</v>
      </c>
      <c r="E10" s="179" t="s">
        <v>79</v>
      </c>
      <c r="F10" s="15">
        <v>30.696051</v>
      </c>
      <c r="G10" s="187">
        <v>30.696051</v>
      </c>
      <c r="H10" s="188">
        <v>0</v>
      </c>
      <c r="I10" s="188">
        <v>0</v>
      </c>
      <c r="J10" s="195">
        <v>0</v>
      </c>
      <c r="K10" s="196">
        <v>0</v>
      </c>
      <c r="L10" s="197">
        <v>0</v>
      </c>
      <c r="M10" s="188">
        <v>0</v>
      </c>
      <c r="N10" s="205"/>
      <c r="O10" s="205"/>
      <c r="P10" s="206">
        <v>0</v>
      </c>
    </row>
    <row r="11" spans="1:16" ht="19.5" customHeight="1">
      <c r="A11" s="179" t="s">
        <v>73</v>
      </c>
      <c r="B11" s="179" t="s">
        <v>74</v>
      </c>
      <c r="C11" s="179" t="s">
        <v>80</v>
      </c>
      <c r="D11" s="179" t="s">
        <v>76</v>
      </c>
      <c r="E11" s="179" t="s">
        <v>81</v>
      </c>
      <c r="F11" s="15">
        <v>92.743601</v>
      </c>
      <c r="G11" s="187">
        <v>92.743601</v>
      </c>
      <c r="H11" s="188">
        <v>0</v>
      </c>
      <c r="I11" s="188">
        <v>0</v>
      </c>
      <c r="J11" s="195">
        <v>0</v>
      </c>
      <c r="K11" s="196">
        <v>0</v>
      </c>
      <c r="L11" s="197">
        <v>0</v>
      </c>
      <c r="M11" s="188">
        <v>0</v>
      </c>
      <c r="N11" s="205"/>
      <c r="O11" s="205"/>
      <c r="P11" s="206">
        <v>0</v>
      </c>
    </row>
    <row r="12" spans="1:16" ht="19.5" customHeight="1">
      <c r="A12" s="179" t="s">
        <v>82</v>
      </c>
      <c r="B12" s="179" t="s">
        <v>83</v>
      </c>
      <c r="C12" s="179" t="s">
        <v>75</v>
      </c>
      <c r="D12" s="179" t="s">
        <v>76</v>
      </c>
      <c r="E12" s="179" t="s">
        <v>84</v>
      </c>
      <c r="F12" s="15">
        <v>2.914</v>
      </c>
      <c r="G12" s="187">
        <v>0</v>
      </c>
      <c r="H12" s="188">
        <v>2.914</v>
      </c>
      <c r="I12" s="188">
        <v>0</v>
      </c>
      <c r="J12" s="195">
        <v>0</v>
      </c>
      <c r="K12" s="196">
        <v>0</v>
      </c>
      <c r="L12" s="197">
        <v>0</v>
      </c>
      <c r="M12" s="188">
        <v>0</v>
      </c>
      <c r="N12" s="205"/>
      <c r="O12" s="205"/>
      <c r="P12" s="206">
        <v>0</v>
      </c>
    </row>
    <row r="13" spans="1:16" ht="19.5" customHeight="1">
      <c r="A13" s="179" t="s">
        <v>82</v>
      </c>
      <c r="B13" s="179" t="s">
        <v>83</v>
      </c>
      <c r="C13" s="179" t="s">
        <v>83</v>
      </c>
      <c r="D13" s="179" t="s">
        <v>76</v>
      </c>
      <c r="E13" s="179" t="s">
        <v>85</v>
      </c>
      <c r="F13" s="15">
        <v>121.4656</v>
      </c>
      <c r="G13" s="187">
        <v>0</v>
      </c>
      <c r="H13" s="188">
        <v>121.4656</v>
      </c>
      <c r="I13" s="188">
        <v>0</v>
      </c>
      <c r="J13" s="195">
        <v>0</v>
      </c>
      <c r="K13" s="196">
        <v>0</v>
      </c>
      <c r="L13" s="197">
        <v>0</v>
      </c>
      <c r="M13" s="188">
        <v>0</v>
      </c>
      <c r="N13" s="205"/>
      <c r="O13" s="205"/>
      <c r="P13" s="206">
        <v>0</v>
      </c>
    </row>
    <row r="14" spans="1:16" ht="19.5" customHeight="1">
      <c r="A14" s="179" t="s">
        <v>82</v>
      </c>
      <c r="B14" s="179" t="s">
        <v>83</v>
      </c>
      <c r="C14" s="179" t="s">
        <v>86</v>
      </c>
      <c r="D14" s="179" t="s">
        <v>76</v>
      </c>
      <c r="E14" s="179" t="s">
        <v>87</v>
      </c>
      <c r="F14" s="15">
        <v>10</v>
      </c>
      <c r="G14" s="187">
        <v>0</v>
      </c>
      <c r="H14" s="188">
        <v>10</v>
      </c>
      <c r="I14" s="188">
        <v>0</v>
      </c>
      <c r="J14" s="195">
        <v>0</v>
      </c>
      <c r="K14" s="196">
        <v>0</v>
      </c>
      <c r="L14" s="197">
        <v>0</v>
      </c>
      <c r="M14" s="188">
        <v>0</v>
      </c>
      <c r="N14" s="205"/>
      <c r="O14" s="205"/>
      <c r="P14" s="206">
        <v>0</v>
      </c>
    </row>
    <row r="15" spans="1:16" ht="19.5" customHeight="1">
      <c r="A15" s="179" t="s">
        <v>88</v>
      </c>
      <c r="B15" s="179" t="s">
        <v>89</v>
      </c>
      <c r="C15" s="179" t="s">
        <v>75</v>
      </c>
      <c r="D15" s="179" t="s">
        <v>76</v>
      </c>
      <c r="E15" s="179" t="s">
        <v>90</v>
      </c>
      <c r="F15" s="15">
        <v>98.1279</v>
      </c>
      <c r="G15" s="187">
        <v>0</v>
      </c>
      <c r="H15" s="188">
        <v>98.1279</v>
      </c>
      <c r="I15" s="188">
        <v>0</v>
      </c>
      <c r="J15" s="195">
        <v>0</v>
      </c>
      <c r="K15" s="196">
        <v>0</v>
      </c>
      <c r="L15" s="197">
        <v>0</v>
      </c>
      <c r="M15" s="188">
        <v>0</v>
      </c>
      <c r="N15" s="205"/>
      <c r="O15" s="205"/>
      <c r="P15" s="206">
        <v>0</v>
      </c>
    </row>
    <row r="16" spans="1:16" ht="19.5" customHeight="1">
      <c r="A16" s="179" t="s">
        <v>88</v>
      </c>
      <c r="B16" s="179" t="s">
        <v>89</v>
      </c>
      <c r="C16" s="179" t="s">
        <v>91</v>
      </c>
      <c r="D16" s="179" t="s">
        <v>76</v>
      </c>
      <c r="E16" s="179" t="s">
        <v>92</v>
      </c>
      <c r="F16" s="15">
        <v>6.7287</v>
      </c>
      <c r="G16" s="187">
        <v>0</v>
      </c>
      <c r="H16" s="188">
        <v>6.7287</v>
      </c>
      <c r="I16" s="188">
        <v>0</v>
      </c>
      <c r="J16" s="195">
        <v>0</v>
      </c>
      <c r="K16" s="196">
        <v>0</v>
      </c>
      <c r="L16" s="197">
        <v>0</v>
      </c>
      <c r="M16" s="188">
        <v>0</v>
      </c>
      <c r="N16" s="205"/>
      <c r="O16" s="205"/>
      <c r="P16" s="206">
        <v>0</v>
      </c>
    </row>
    <row r="17" spans="1:16" ht="19.5" customHeight="1">
      <c r="A17" s="179" t="s">
        <v>93</v>
      </c>
      <c r="B17" s="179" t="s">
        <v>78</v>
      </c>
      <c r="C17" s="179" t="s">
        <v>75</v>
      </c>
      <c r="D17" s="179" t="s">
        <v>76</v>
      </c>
      <c r="E17" s="179" t="s">
        <v>94</v>
      </c>
      <c r="F17" s="15">
        <v>123.951</v>
      </c>
      <c r="G17" s="187">
        <v>0</v>
      </c>
      <c r="H17" s="188">
        <v>123.951</v>
      </c>
      <c r="I17" s="188">
        <v>0</v>
      </c>
      <c r="J17" s="195">
        <v>0</v>
      </c>
      <c r="K17" s="196">
        <v>0</v>
      </c>
      <c r="L17" s="197">
        <v>0</v>
      </c>
      <c r="M17" s="188">
        <v>0</v>
      </c>
      <c r="N17" s="205"/>
      <c r="O17" s="205"/>
      <c r="P17" s="206">
        <v>0</v>
      </c>
    </row>
  </sheetData>
  <sheetProtection/>
  <mergeCells count="16">
    <mergeCell ref="A2:P2"/>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s>
  <printOptions horizontalCentered="1"/>
  <pageMargins left="0.5909722222222222" right="0.5909722222222222" top="0.5909722222222222" bottom="0.5909722222222222" header="0.5909722222222222" footer="0.39375"/>
  <pageSetup errors="blank" fitToHeight="0" fitToWidth="1" horizontalDpi="600" verticalDpi="600" orientation="landscape" paperSize="9" scale="76"/>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5.83203125" style="0" customWidth="1"/>
    <col min="6" max="11" width="18" style="0" customWidth="1"/>
    <col min="12" max="13" width="10.66015625" style="0" customWidth="1"/>
  </cols>
  <sheetData>
    <row r="1" spans="1:11" ht="19.5" customHeight="1">
      <c r="A1" s="131"/>
      <c r="B1" s="150"/>
      <c r="C1" s="150"/>
      <c r="D1" s="150"/>
      <c r="E1" s="150"/>
      <c r="F1" s="150"/>
      <c r="G1" s="150"/>
      <c r="H1" s="150"/>
      <c r="I1" s="150"/>
      <c r="J1" s="150"/>
      <c r="K1" s="165" t="s">
        <v>95</v>
      </c>
    </row>
    <row r="2" spans="1:11" ht="19.5" customHeight="1">
      <c r="A2" s="128" t="s">
        <v>96</v>
      </c>
      <c r="B2" s="128"/>
      <c r="C2" s="128"/>
      <c r="D2" s="128"/>
      <c r="E2" s="128"/>
      <c r="F2" s="128"/>
      <c r="G2" s="128"/>
      <c r="H2" s="128"/>
      <c r="I2" s="128"/>
      <c r="J2" s="128"/>
      <c r="K2" s="128"/>
    </row>
    <row r="3" spans="1:11" ht="19.5" customHeight="1">
      <c r="A3" s="129" t="s">
        <v>1</v>
      </c>
      <c r="B3" s="130"/>
      <c r="C3" s="130"/>
      <c r="D3" s="130"/>
      <c r="E3" s="130"/>
      <c r="F3" s="159"/>
      <c r="G3" s="159"/>
      <c r="H3" s="159"/>
      <c r="I3" s="159"/>
      <c r="J3" s="159"/>
      <c r="K3" s="166" t="s">
        <v>2</v>
      </c>
    </row>
    <row r="4" spans="1:11" ht="19.5" customHeight="1">
      <c r="A4" s="151" t="s">
        <v>54</v>
      </c>
      <c r="B4" s="152"/>
      <c r="C4" s="152"/>
      <c r="D4" s="152"/>
      <c r="E4" s="153"/>
      <c r="F4" s="160" t="s">
        <v>55</v>
      </c>
      <c r="G4" s="161" t="s">
        <v>97</v>
      </c>
      <c r="H4" s="162" t="s">
        <v>98</v>
      </c>
      <c r="I4" s="162" t="s">
        <v>99</v>
      </c>
      <c r="J4" s="162" t="s">
        <v>100</v>
      </c>
      <c r="K4" s="162" t="s">
        <v>101</v>
      </c>
    </row>
    <row r="5" spans="1:11" ht="19.5" customHeight="1">
      <c r="A5" s="151" t="s">
        <v>66</v>
      </c>
      <c r="B5" s="152"/>
      <c r="C5" s="153"/>
      <c r="D5" s="154" t="s">
        <v>67</v>
      </c>
      <c r="E5" s="163" t="s">
        <v>102</v>
      </c>
      <c r="F5" s="160"/>
      <c r="G5" s="161"/>
      <c r="H5" s="162"/>
      <c r="I5" s="162"/>
      <c r="J5" s="162"/>
      <c r="K5" s="162"/>
    </row>
    <row r="6" spans="1:11" ht="15" customHeight="1">
      <c r="A6" s="155" t="s">
        <v>69</v>
      </c>
      <c r="B6" s="155" t="s">
        <v>70</v>
      </c>
      <c r="C6" s="156" t="s">
        <v>71</v>
      </c>
      <c r="D6" s="154"/>
      <c r="E6" s="163"/>
      <c r="F6" s="160"/>
      <c r="G6" s="161"/>
      <c r="H6" s="162"/>
      <c r="I6" s="162"/>
      <c r="J6" s="162"/>
      <c r="K6" s="162"/>
    </row>
    <row r="7" spans="1:11" ht="19.5" customHeight="1">
      <c r="A7" s="157" t="s">
        <v>43</v>
      </c>
      <c r="B7" s="157" t="s">
        <v>43</v>
      </c>
      <c r="C7" s="157" t="s">
        <v>43</v>
      </c>
      <c r="D7" s="158" t="s">
        <v>43</v>
      </c>
      <c r="E7" s="158" t="s">
        <v>55</v>
      </c>
      <c r="F7" s="164">
        <v>1481.175452</v>
      </c>
      <c r="G7" s="137">
        <v>1340.3288</v>
      </c>
      <c r="H7" s="137">
        <v>140.846652</v>
      </c>
      <c r="I7" s="137">
        <v>0</v>
      </c>
      <c r="J7" s="137">
        <v>0</v>
      </c>
      <c r="K7" s="137">
        <v>0</v>
      </c>
    </row>
    <row r="8" spans="1:11" ht="19.5" customHeight="1">
      <c r="A8" s="157" t="s">
        <v>43</v>
      </c>
      <c r="B8" s="157" t="s">
        <v>43</v>
      </c>
      <c r="C8" s="157" t="s">
        <v>43</v>
      </c>
      <c r="D8" s="158" t="s">
        <v>43</v>
      </c>
      <c r="E8" s="158" t="s">
        <v>72</v>
      </c>
      <c r="F8" s="164">
        <v>1481.175452</v>
      </c>
      <c r="G8" s="137">
        <v>1340.3288</v>
      </c>
      <c r="H8" s="137">
        <v>140.846652</v>
      </c>
      <c r="I8" s="137">
        <v>0</v>
      </c>
      <c r="J8" s="137">
        <v>0</v>
      </c>
      <c r="K8" s="137">
        <v>0</v>
      </c>
    </row>
    <row r="9" spans="1:11" ht="19.5" customHeight="1">
      <c r="A9" s="157" t="s">
        <v>73</v>
      </c>
      <c r="B9" s="157" t="s">
        <v>74</v>
      </c>
      <c r="C9" s="157" t="s">
        <v>75</v>
      </c>
      <c r="D9" s="158" t="s">
        <v>76</v>
      </c>
      <c r="E9" s="158" t="s">
        <v>77</v>
      </c>
      <c r="F9" s="164">
        <v>994.5486</v>
      </c>
      <c r="G9" s="137">
        <v>977.1416</v>
      </c>
      <c r="H9" s="137">
        <v>17.407</v>
      </c>
      <c r="I9" s="137">
        <v>0</v>
      </c>
      <c r="J9" s="137">
        <v>0</v>
      </c>
      <c r="K9" s="137">
        <v>0</v>
      </c>
    </row>
    <row r="10" spans="1:11" ht="19.5" customHeight="1">
      <c r="A10" s="157" t="s">
        <v>73</v>
      </c>
      <c r="B10" s="157" t="s">
        <v>74</v>
      </c>
      <c r="C10" s="157" t="s">
        <v>78</v>
      </c>
      <c r="D10" s="158" t="s">
        <v>76</v>
      </c>
      <c r="E10" s="158" t="s">
        <v>79</v>
      </c>
      <c r="F10" s="164">
        <v>30.696051</v>
      </c>
      <c r="G10" s="137">
        <v>0</v>
      </c>
      <c r="H10" s="137">
        <v>30.696051</v>
      </c>
      <c r="I10" s="137">
        <v>0</v>
      </c>
      <c r="J10" s="137">
        <v>0</v>
      </c>
      <c r="K10" s="137">
        <v>0</v>
      </c>
    </row>
    <row r="11" spans="1:11" ht="19.5" customHeight="1">
      <c r="A11" s="157" t="s">
        <v>73</v>
      </c>
      <c r="B11" s="157" t="s">
        <v>74</v>
      </c>
      <c r="C11" s="157" t="s">
        <v>80</v>
      </c>
      <c r="D11" s="158" t="s">
        <v>76</v>
      </c>
      <c r="E11" s="158" t="s">
        <v>81</v>
      </c>
      <c r="F11" s="164">
        <v>92.743601</v>
      </c>
      <c r="G11" s="137">
        <v>0</v>
      </c>
      <c r="H11" s="137">
        <v>92.743601</v>
      </c>
      <c r="I11" s="137">
        <v>0</v>
      </c>
      <c r="J11" s="137">
        <v>0</v>
      </c>
      <c r="K11" s="137">
        <v>0</v>
      </c>
    </row>
    <row r="12" spans="1:11" ht="19.5" customHeight="1">
      <c r="A12" s="157" t="s">
        <v>82</v>
      </c>
      <c r="B12" s="157" t="s">
        <v>83</v>
      </c>
      <c r="C12" s="157" t="s">
        <v>75</v>
      </c>
      <c r="D12" s="158" t="s">
        <v>76</v>
      </c>
      <c r="E12" s="158" t="s">
        <v>84</v>
      </c>
      <c r="F12" s="164">
        <v>2.914</v>
      </c>
      <c r="G12" s="137">
        <v>2.914</v>
      </c>
      <c r="H12" s="137">
        <v>0</v>
      </c>
      <c r="I12" s="137">
        <v>0</v>
      </c>
      <c r="J12" s="137">
        <v>0</v>
      </c>
      <c r="K12" s="137">
        <v>0</v>
      </c>
    </row>
    <row r="13" spans="1:11" ht="19.5" customHeight="1">
      <c r="A13" s="157" t="s">
        <v>82</v>
      </c>
      <c r="B13" s="157" t="s">
        <v>83</v>
      </c>
      <c r="C13" s="157" t="s">
        <v>83</v>
      </c>
      <c r="D13" s="158" t="s">
        <v>76</v>
      </c>
      <c r="E13" s="158" t="s">
        <v>85</v>
      </c>
      <c r="F13" s="164">
        <v>121.4656</v>
      </c>
      <c r="G13" s="137">
        <v>121.4656</v>
      </c>
      <c r="H13" s="137">
        <v>0</v>
      </c>
      <c r="I13" s="137">
        <v>0</v>
      </c>
      <c r="J13" s="137">
        <v>0</v>
      </c>
      <c r="K13" s="137">
        <v>0</v>
      </c>
    </row>
    <row r="14" spans="1:11" ht="19.5" customHeight="1">
      <c r="A14" s="157" t="s">
        <v>82</v>
      </c>
      <c r="B14" s="157" t="s">
        <v>83</v>
      </c>
      <c r="C14" s="157" t="s">
        <v>86</v>
      </c>
      <c r="D14" s="158" t="s">
        <v>76</v>
      </c>
      <c r="E14" s="158" t="s">
        <v>87</v>
      </c>
      <c r="F14" s="164">
        <v>10</v>
      </c>
      <c r="G14" s="137">
        <v>10</v>
      </c>
      <c r="H14" s="137">
        <v>0</v>
      </c>
      <c r="I14" s="137">
        <v>0</v>
      </c>
      <c r="J14" s="137">
        <v>0</v>
      </c>
      <c r="K14" s="137">
        <v>0</v>
      </c>
    </row>
    <row r="15" spans="1:11" ht="19.5" customHeight="1">
      <c r="A15" s="157" t="s">
        <v>88</v>
      </c>
      <c r="B15" s="157" t="s">
        <v>89</v>
      </c>
      <c r="C15" s="157" t="s">
        <v>75</v>
      </c>
      <c r="D15" s="158" t="s">
        <v>76</v>
      </c>
      <c r="E15" s="158" t="s">
        <v>90</v>
      </c>
      <c r="F15" s="164">
        <v>98.1279</v>
      </c>
      <c r="G15" s="137">
        <v>98.1279</v>
      </c>
      <c r="H15" s="137">
        <v>0</v>
      </c>
      <c r="I15" s="137">
        <v>0</v>
      </c>
      <c r="J15" s="137">
        <v>0</v>
      </c>
      <c r="K15" s="137">
        <v>0</v>
      </c>
    </row>
    <row r="16" spans="1:11" ht="19.5" customHeight="1">
      <c r="A16" s="157" t="s">
        <v>88</v>
      </c>
      <c r="B16" s="157" t="s">
        <v>89</v>
      </c>
      <c r="C16" s="157" t="s">
        <v>91</v>
      </c>
      <c r="D16" s="158" t="s">
        <v>76</v>
      </c>
      <c r="E16" s="158" t="s">
        <v>92</v>
      </c>
      <c r="F16" s="164">
        <v>6.7287</v>
      </c>
      <c r="G16" s="137">
        <v>6.7287</v>
      </c>
      <c r="H16" s="137">
        <v>0</v>
      </c>
      <c r="I16" s="137">
        <v>0</v>
      </c>
      <c r="J16" s="137">
        <v>0</v>
      </c>
      <c r="K16" s="137">
        <v>0</v>
      </c>
    </row>
    <row r="17" spans="1:11" ht="19.5" customHeight="1">
      <c r="A17" s="157" t="s">
        <v>93</v>
      </c>
      <c r="B17" s="157" t="s">
        <v>78</v>
      </c>
      <c r="C17" s="157" t="s">
        <v>75</v>
      </c>
      <c r="D17" s="158" t="s">
        <v>76</v>
      </c>
      <c r="E17" s="158" t="s">
        <v>94</v>
      </c>
      <c r="F17" s="164">
        <v>123.951</v>
      </c>
      <c r="G17" s="137">
        <v>123.951</v>
      </c>
      <c r="H17" s="137">
        <v>0</v>
      </c>
      <c r="I17" s="137">
        <v>0</v>
      </c>
      <c r="J17" s="137">
        <v>0</v>
      </c>
      <c r="K17" s="137">
        <v>0</v>
      </c>
    </row>
  </sheetData>
  <sheetProtection/>
  <mergeCells count="11">
    <mergeCell ref="A2:K2"/>
    <mergeCell ref="A4:E4"/>
    <mergeCell ref="A5:C5"/>
    <mergeCell ref="D5:D6"/>
    <mergeCell ref="E5:E6"/>
    <mergeCell ref="F4:F6"/>
    <mergeCell ref="G4:G6"/>
    <mergeCell ref="H4:H6"/>
    <mergeCell ref="I4:I6"/>
    <mergeCell ref="J4:J6"/>
    <mergeCell ref="K4:K6"/>
  </mergeCells>
  <printOptions horizontalCentered="1"/>
  <pageMargins left="0.5909722222222222" right="0.5909722222222222" top="0.5909722222222222" bottom="0.5909722222222222" header="0.5909722222222222" footer="0.39375"/>
  <pageSetup errors="blank" fitToHeight="0" fitToWidth="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A1" sqref="A1"/>
    </sheetView>
  </sheetViews>
  <sheetFormatPr defaultColWidth="9.33203125" defaultRowHeight="11.25"/>
  <cols>
    <col min="1" max="1" width="34.83203125" style="0" customWidth="1"/>
    <col min="2" max="2" width="20.83203125" style="0" customWidth="1"/>
    <col min="3" max="3" width="34.83203125" style="0" customWidth="1"/>
    <col min="4" max="8" width="19.33203125" style="0" customWidth="1"/>
  </cols>
  <sheetData>
    <row r="1" spans="1:8" ht="20.25" customHeight="1">
      <c r="A1" s="127"/>
      <c r="B1" s="127"/>
      <c r="C1" s="127"/>
      <c r="D1" s="127"/>
      <c r="E1" s="127"/>
      <c r="F1" s="127"/>
      <c r="G1" s="127"/>
      <c r="H1" s="146" t="s">
        <v>103</v>
      </c>
    </row>
    <row r="2" spans="1:8" ht="20.25" customHeight="1">
      <c r="A2" s="128" t="s">
        <v>104</v>
      </c>
      <c r="B2" s="128"/>
      <c r="C2" s="128"/>
      <c r="D2" s="128"/>
      <c r="E2" s="128"/>
      <c r="F2" s="128"/>
      <c r="G2" s="128"/>
      <c r="H2" s="128"/>
    </row>
    <row r="3" spans="1:8" ht="20.25" customHeight="1">
      <c r="A3" s="129" t="s">
        <v>1</v>
      </c>
      <c r="B3" s="130"/>
      <c r="C3" s="131"/>
      <c r="D3" s="131"/>
      <c r="E3" s="131"/>
      <c r="F3" s="131"/>
      <c r="G3" s="131"/>
      <c r="H3" s="146" t="s">
        <v>2</v>
      </c>
    </row>
    <row r="4" spans="1:8" ht="20.25" customHeight="1">
      <c r="A4" s="132" t="s">
        <v>3</v>
      </c>
      <c r="B4" s="133"/>
      <c r="C4" s="132" t="s">
        <v>4</v>
      </c>
      <c r="D4" s="134"/>
      <c r="E4" s="134"/>
      <c r="F4" s="134"/>
      <c r="G4" s="134"/>
      <c r="H4" s="133"/>
    </row>
    <row r="5" spans="1:8" ht="19.5" customHeight="1">
      <c r="A5" s="135" t="s">
        <v>5</v>
      </c>
      <c r="B5" s="135" t="s">
        <v>6</v>
      </c>
      <c r="C5" s="135" t="s">
        <v>5</v>
      </c>
      <c r="D5" s="135" t="s">
        <v>55</v>
      </c>
      <c r="E5" s="135" t="s">
        <v>105</v>
      </c>
      <c r="F5" s="147" t="s">
        <v>106</v>
      </c>
      <c r="G5" s="147" t="s">
        <v>107</v>
      </c>
      <c r="H5" s="148" t="s">
        <v>108</v>
      </c>
    </row>
    <row r="6" spans="1:8" ht="19.5" customHeight="1">
      <c r="A6" s="136" t="s">
        <v>109</v>
      </c>
      <c r="B6" s="137">
        <f>SUM(B7:B9)</f>
        <v>1340.3288</v>
      </c>
      <c r="C6" s="138" t="s">
        <v>110</v>
      </c>
      <c r="D6" s="137">
        <f aca="true" t="shared" si="0" ref="D6:H6">SUM(D7:D35)</f>
        <v>1481.1754520000002</v>
      </c>
      <c r="E6" s="137">
        <f t="shared" si="0"/>
        <v>1340.3288000000002</v>
      </c>
      <c r="F6" s="137">
        <f t="shared" si="0"/>
        <v>0</v>
      </c>
      <c r="G6" s="137">
        <f t="shared" si="0"/>
        <v>0</v>
      </c>
      <c r="H6" s="137">
        <f t="shared" si="0"/>
        <v>140.846652</v>
      </c>
    </row>
    <row r="7" spans="1:8" ht="19.5" customHeight="1">
      <c r="A7" s="136" t="s">
        <v>111</v>
      </c>
      <c r="B7" s="137">
        <v>1340.3288</v>
      </c>
      <c r="C7" s="138" t="s">
        <v>112</v>
      </c>
      <c r="D7" s="139">
        <f aca="true" t="shared" si="1" ref="D7:D35">SUM(E7:H7)</f>
        <v>0</v>
      </c>
      <c r="E7" s="137">
        <v>0</v>
      </c>
      <c r="F7" s="137">
        <v>0</v>
      </c>
      <c r="G7" s="137">
        <v>0</v>
      </c>
      <c r="H7" s="137">
        <v>0</v>
      </c>
    </row>
    <row r="8" spans="1:8" ht="19.5" customHeight="1">
      <c r="A8" s="136" t="s">
        <v>113</v>
      </c>
      <c r="B8" s="137">
        <v>0</v>
      </c>
      <c r="C8" s="138" t="s">
        <v>114</v>
      </c>
      <c r="D8" s="139">
        <f t="shared" si="1"/>
        <v>0</v>
      </c>
      <c r="E8" s="137">
        <v>0</v>
      </c>
      <c r="F8" s="137">
        <v>0</v>
      </c>
      <c r="G8" s="137">
        <v>0</v>
      </c>
      <c r="H8" s="137">
        <v>0</v>
      </c>
    </row>
    <row r="9" spans="1:8" ht="19.5" customHeight="1">
      <c r="A9" s="136" t="s">
        <v>115</v>
      </c>
      <c r="B9" s="137">
        <v>0</v>
      </c>
      <c r="C9" s="138" t="s">
        <v>116</v>
      </c>
      <c r="D9" s="139">
        <f t="shared" si="1"/>
        <v>0</v>
      </c>
      <c r="E9" s="137">
        <v>0</v>
      </c>
      <c r="F9" s="137">
        <v>0</v>
      </c>
      <c r="G9" s="137">
        <v>0</v>
      </c>
      <c r="H9" s="137">
        <v>0</v>
      </c>
    </row>
    <row r="10" spans="1:8" ht="19.5" customHeight="1">
      <c r="A10" s="136" t="s">
        <v>117</v>
      </c>
      <c r="B10" s="137">
        <v>140.846652</v>
      </c>
      <c r="C10" s="138" t="s">
        <v>118</v>
      </c>
      <c r="D10" s="139">
        <f t="shared" si="1"/>
        <v>1117.988252</v>
      </c>
      <c r="E10" s="137">
        <v>977.1416</v>
      </c>
      <c r="F10" s="137">
        <v>0</v>
      </c>
      <c r="G10" s="137">
        <v>0</v>
      </c>
      <c r="H10" s="137">
        <v>140.846652</v>
      </c>
    </row>
    <row r="11" spans="1:8" ht="19.5" customHeight="1">
      <c r="A11" s="136"/>
      <c r="B11" s="137"/>
      <c r="C11" s="138" t="s">
        <v>119</v>
      </c>
      <c r="D11" s="139">
        <f t="shared" si="1"/>
        <v>0</v>
      </c>
      <c r="E11" s="137">
        <v>0</v>
      </c>
      <c r="F11" s="137">
        <v>0</v>
      </c>
      <c r="G11" s="137">
        <v>0</v>
      </c>
      <c r="H11" s="137">
        <v>0</v>
      </c>
    </row>
    <row r="12" spans="1:8" ht="19.5" customHeight="1">
      <c r="A12" s="136"/>
      <c r="B12" s="137"/>
      <c r="C12" s="138" t="s">
        <v>120</v>
      </c>
      <c r="D12" s="139">
        <f t="shared" si="1"/>
        <v>0</v>
      </c>
      <c r="E12" s="137">
        <v>0</v>
      </c>
      <c r="F12" s="137">
        <v>0</v>
      </c>
      <c r="G12" s="137">
        <v>0</v>
      </c>
      <c r="H12" s="137">
        <v>0</v>
      </c>
    </row>
    <row r="13" spans="1:8" ht="19.5" customHeight="1">
      <c r="A13" s="136"/>
      <c r="B13" s="137"/>
      <c r="C13" s="138" t="s">
        <v>121</v>
      </c>
      <c r="D13" s="139">
        <f t="shared" si="1"/>
        <v>0</v>
      </c>
      <c r="E13" s="137">
        <v>0</v>
      </c>
      <c r="F13" s="137">
        <v>0</v>
      </c>
      <c r="G13" s="137">
        <v>0</v>
      </c>
      <c r="H13" s="137">
        <v>0</v>
      </c>
    </row>
    <row r="14" spans="1:8" ht="19.5" customHeight="1">
      <c r="A14" s="136"/>
      <c r="B14" s="137"/>
      <c r="C14" s="138" t="s">
        <v>122</v>
      </c>
      <c r="D14" s="139">
        <f t="shared" si="1"/>
        <v>134.3796</v>
      </c>
      <c r="E14" s="137">
        <v>134.3796</v>
      </c>
      <c r="F14" s="137">
        <v>0</v>
      </c>
      <c r="G14" s="137">
        <v>0</v>
      </c>
      <c r="H14" s="137">
        <v>0</v>
      </c>
    </row>
    <row r="15" spans="1:8" ht="19.5" customHeight="1">
      <c r="A15" s="140"/>
      <c r="B15" s="137"/>
      <c r="C15" s="138" t="s">
        <v>123</v>
      </c>
      <c r="D15" s="139">
        <f t="shared" si="1"/>
        <v>0</v>
      </c>
      <c r="E15" s="137">
        <v>0</v>
      </c>
      <c r="F15" s="137">
        <v>0</v>
      </c>
      <c r="G15" s="137">
        <v>0</v>
      </c>
      <c r="H15" s="137">
        <v>0</v>
      </c>
    </row>
    <row r="16" spans="1:8" ht="19.5" customHeight="1">
      <c r="A16" s="140"/>
      <c r="B16" s="137"/>
      <c r="C16" s="138" t="s">
        <v>124</v>
      </c>
      <c r="D16" s="139">
        <f t="shared" si="1"/>
        <v>104.8566</v>
      </c>
      <c r="E16" s="137">
        <v>104.8566</v>
      </c>
      <c r="F16" s="137">
        <v>0</v>
      </c>
      <c r="G16" s="137">
        <v>0</v>
      </c>
      <c r="H16" s="137">
        <v>0</v>
      </c>
    </row>
    <row r="17" spans="1:8" ht="19.5" customHeight="1">
      <c r="A17" s="140"/>
      <c r="B17" s="137"/>
      <c r="C17" s="138" t="s">
        <v>125</v>
      </c>
      <c r="D17" s="139">
        <f t="shared" si="1"/>
        <v>0</v>
      </c>
      <c r="E17" s="137">
        <v>0</v>
      </c>
      <c r="F17" s="137">
        <v>0</v>
      </c>
      <c r="G17" s="137">
        <v>0</v>
      </c>
      <c r="H17" s="137">
        <v>0</v>
      </c>
    </row>
    <row r="18" spans="1:8" ht="19.5" customHeight="1">
      <c r="A18" s="140"/>
      <c r="B18" s="137"/>
      <c r="C18" s="138" t="s">
        <v>126</v>
      </c>
      <c r="D18" s="139">
        <f t="shared" si="1"/>
        <v>0</v>
      </c>
      <c r="E18" s="137">
        <v>0</v>
      </c>
      <c r="F18" s="137">
        <v>0</v>
      </c>
      <c r="G18" s="137">
        <v>0</v>
      </c>
      <c r="H18" s="137">
        <v>0</v>
      </c>
    </row>
    <row r="19" spans="1:8" ht="19.5" customHeight="1">
      <c r="A19" s="140"/>
      <c r="B19" s="137"/>
      <c r="C19" s="138" t="s">
        <v>127</v>
      </c>
      <c r="D19" s="139">
        <f t="shared" si="1"/>
        <v>0</v>
      </c>
      <c r="E19" s="137">
        <v>0</v>
      </c>
      <c r="F19" s="137">
        <v>0</v>
      </c>
      <c r="G19" s="137">
        <v>0</v>
      </c>
      <c r="H19" s="137">
        <v>0</v>
      </c>
    </row>
    <row r="20" spans="1:8" ht="19.5" customHeight="1">
      <c r="A20" s="140"/>
      <c r="B20" s="137"/>
      <c r="C20" s="138" t="s">
        <v>128</v>
      </c>
      <c r="D20" s="139">
        <f t="shared" si="1"/>
        <v>0</v>
      </c>
      <c r="E20" s="137">
        <v>0</v>
      </c>
      <c r="F20" s="137">
        <v>0</v>
      </c>
      <c r="G20" s="137">
        <v>0</v>
      </c>
      <c r="H20" s="137">
        <v>0</v>
      </c>
    </row>
    <row r="21" spans="1:8" ht="19.5" customHeight="1">
      <c r="A21" s="140"/>
      <c r="B21" s="137"/>
      <c r="C21" s="138" t="s">
        <v>129</v>
      </c>
      <c r="D21" s="139">
        <f t="shared" si="1"/>
        <v>0</v>
      </c>
      <c r="E21" s="137">
        <v>0</v>
      </c>
      <c r="F21" s="137">
        <v>0</v>
      </c>
      <c r="G21" s="137">
        <v>0</v>
      </c>
      <c r="H21" s="137">
        <v>0</v>
      </c>
    </row>
    <row r="22" spans="1:8" ht="19.5" customHeight="1">
      <c r="A22" s="140"/>
      <c r="B22" s="137"/>
      <c r="C22" s="138" t="s">
        <v>130</v>
      </c>
      <c r="D22" s="139">
        <f t="shared" si="1"/>
        <v>0</v>
      </c>
      <c r="E22" s="137">
        <v>0</v>
      </c>
      <c r="F22" s="137">
        <v>0</v>
      </c>
      <c r="G22" s="137">
        <v>0</v>
      </c>
      <c r="H22" s="137">
        <v>0</v>
      </c>
    </row>
    <row r="23" spans="1:8" ht="19.5" customHeight="1">
      <c r="A23" s="140"/>
      <c r="B23" s="137"/>
      <c r="C23" s="138" t="s">
        <v>131</v>
      </c>
      <c r="D23" s="139">
        <f t="shared" si="1"/>
        <v>0</v>
      </c>
      <c r="E23" s="137">
        <v>0</v>
      </c>
      <c r="F23" s="137">
        <v>0</v>
      </c>
      <c r="G23" s="137">
        <v>0</v>
      </c>
      <c r="H23" s="137">
        <v>0</v>
      </c>
    </row>
    <row r="24" spans="1:8" ht="19.5" customHeight="1">
      <c r="A24" s="140"/>
      <c r="B24" s="137"/>
      <c r="C24" s="138" t="s">
        <v>132</v>
      </c>
      <c r="D24" s="139">
        <f t="shared" si="1"/>
        <v>0</v>
      </c>
      <c r="E24" s="137">
        <v>0</v>
      </c>
      <c r="F24" s="137">
        <v>0</v>
      </c>
      <c r="G24" s="137">
        <v>0</v>
      </c>
      <c r="H24" s="137">
        <v>0</v>
      </c>
    </row>
    <row r="25" spans="1:8" ht="19.5" customHeight="1">
      <c r="A25" s="140"/>
      <c r="B25" s="137"/>
      <c r="C25" s="138" t="s">
        <v>133</v>
      </c>
      <c r="D25" s="139">
        <f t="shared" si="1"/>
        <v>0</v>
      </c>
      <c r="E25" s="137">
        <v>0</v>
      </c>
      <c r="F25" s="137">
        <v>0</v>
      </c>
      <c r="G25" s="137">
        <v>0</v>
      </c>
      <c r="H25" s="137">
        <v>0</v>
      </c>
    </row>
    <row r="26" spans="1:8" ht="19.5" customHeight="1">
      <c r="A26" s="136"/>
      <c r="B26" s="137"/>
      <c r="C26" s="138" t="s">
        <v>134</v>
      </c>
      <c r="D26" s="139">
        <f t="shared" si="1"/>
        <v>123.951</v>
      </c>
      <c r="E26" s="137">
        <v>123.951</v>
      </c>
      <c r="F26" s="137">
        <v>0</v>
      </c>
      <c r="G26" s="137">
        <v>0</v>
      </c>
      <c r="H26" s="137">
        <v>0</v>
      </c>
    </row>
    <row r="27" spans="1:8" ht="19.5" customHeight="1">
      <c r="A27" s="136"/>
      <c r="B27" s="137"/>
      <c r="C27" s="138" t="s">
        <v>135</v>
      </c>
      <c r="D27" s="139">
        <f t="shared" si="1"/>
        <v>0</v>
      </c>
      <c r="E27" s="137">
        <v>0</v>
      </c>
      <c r="F27" s="137">
        <v>0</v>
      </c>
      <c r="G27" s="137">
        <v>0</v>
      </c>
      <c r="H27" s="137">
        <v>0</v>
      </c>
    </row>
    <row r="28" spans="1:8" ht="19.5" customHeight="1">
      <c r="A28" s="136"/>
      <c r="B28" s="137"/>
      <c r="C28" s="138" t="s">
        <v>136</v>
      </c>
      <c r="D28" s="139">
        <f t="shared" si="1"/>
        <v>0</v>
      </c>
      <c r="E28" s="137">
        <v>0</v>
      </c>
      <c r="F28" s="137">
        <v>0</v>
      </c>
      <c r="G28" s="137">
        <v>0</v>
      </c>
      <c r="H28" s="137">
        <v>0</v>
      </c>
    </row>
    <row r="29" spans="1:8" ht="19.5" customHeight="1">
      <c r="A29" s="136"/>
      <c r="B29" s="137"/>
      <c r="C29" s="138" t="s">
        <v>137</v>
      </c>
      <c r="D29" s="139">
        <f t="shared" si="1"/>
        <v>0</v>
      </c>
      <c r="E29" s="137">
        <v>0</v>
      </c>
      <c r="F29" s="137">
        <v>0</v>
      </c>
      <c r="G29" s="137">
        <v>0</v>
      </c>
      <c r="H29" s="137">
        <v>0</v>
      </c>
    </row>
    <row r="30" spans="1:8" ht="19.5" customHeight="1">
      <c r="A30" s="136"/>
      <c r="B30" s="137"/>
      <c r="C30" s="138" t="s">
        <v>138</v>
      </c>
      <c r="D30" s="139">
        <f t="shared" si="1"/>
        <v>0</v>
      </c>
      <c r="E30" s="137">
        <v>0</v>
      </c>
      <c r="F30" s="137">
        <v>0</v>
      </c>
      <c r="G30" s="137">
        <v>0</v>
      </c>
      <c r="H30" s="137">
        <v>0</v>
      </c>
    </row>
    <row r="31" spans="1:8" ht="19.5" customHeight="1">
      <c r="A31" s="136"/>
      <c r="B31" s="137"/>
      <c r="C31" s="138" t="s">
        <v>139</v>
      </c>
      <c r="D31" s="139">
        <f t="shared" si="1"/>
        <v>0</v>
      </c>
      <c r="E31" s="137">
        <v>0</v>
      </c>
      <c r="F31" s="137">
        <v>0</v>
      </c>
      <c r="G31" s="137">
        <v>0</v>
      </c>
      <c r="H31" s="137">
        <v>0</v>
      </c>
    </row>
    <row r="32" spans="1:8" ht="19.5" customHeight="1">
      <c r="A32" s="136"/>
      <c r="B32" s="137"/>
      <c r="C32" s="138" t="s">
        <v>140</v>
      </c>
      <c r="D32" s="139">
        <f t="shared" si="1"/>
        <v>0</v>
      </c>
      <c r="E32" s="137">
        <v>0</v>
      </c>
      <c r="F32" s="137">
        <v>0</v>
      </c>
      <c r="G32" s="137">
        <v>0</v>
      </c>
      <c r="H32" s="137">
        <v>0</v>
      </c>
    </row>
    <row r="33" spans="1:8" ht="19.5" customHeight="1">
      <c r="A33" s="136"/>
      <c r="B33" s="137"/>
      <c r="C33" s="138" t="s">
        <v>141</v>
      </c>
      <c r="D33" s="139">
        <f t="shared" si="1"/>
        <v>0</v>
      </c>
      <c r="E33" s="137">
        <v>0</v>
      </c>
      <c r="F33" s="137">
        <v>0</v>
      </c>
      <c r="G33" s="137">
        <v>0</v>
      </c>
      <c r="H33" s="137">
        <v>0</v>
      </c>
    </row>
    <row r="34" spans="1:8" ht="19.5" customHeight="1">
      <c r="A34" s="136"/>
      <c r="B34" s="137"/>
      <c r="C34" s="138" t="s">
        <v>142</v>
      </c>
      <c r="D34" s="139">
        <f t="shared" si="1"/>
        <v>0</v>
      </c>
      <c r="E34" s="137">
        <v>0</v>
      </c>
      <c r="F34" s="137">
        <v>0</v>
      </c>
      <c r="G34" s="137">
        <v>0</v>
      </c>
      <c r="H34" s="137">
        <v>0</v>
      </c>
    </row>
    <row r="35" spans="1:8" ht="19.5" customHeight="1">
      <c r="A35" s="136"/>
      <c r="B35" s="137"/>
      <c r="C35" s="138" t="s">
        <v>143</v>
      </c>
      <c r="D35" s="139">
        <f t="shared" si="1"/>
        <v>0</v>
      </c>
      <c r="E35" s="137">
        <v>0</v>
      </c>
      <c r="F35" s="137">
        <v>0</v>
      </c>
      <c r="G35" s="137">
        <v>0</v>
      </c>
      <c r="H35" s="137">
        <v>0</v>
      </c>
    </row>
    <row r="36" spans="1:8" ht="19.5" customHeight="1">
      <c r="A36" s="135"/>
      <c r="B36" s="139"/>
      <c r="C36" s="135"/>
      <c r="D36" s="139"/>
      <c r="E36" s="139"/>
      <c r="F36" s="139" t="s">
        <v>43</v>
      </c>
      <c r="G36" s="139"/>
      <c r="H36" s="139"/>
    </row>
    <row r="37" spans="1:8" ht="19.5" customHeight="1">
      <c r="A37" s="136"/>
      <c r="B37" s="137"/>
      <c r="C37" s="136" t="s">
        <v>144</v>
      </c>
      <c r="D37" s="139">
        <f>SUM(E37:H37)</f>
        <v>0</v>
      </c>
      <c r="E37" s="137">
        <f>SUM(B7)-SUM(E6)</f>
        <v>0</v>
      </c>
      <c r="F37" s="137">
        <f>SUM(B8)-SUM(F6)</f>
        <v>0</v>
      </c>
      <c r="G37" s="137">
        <f>SUM(B9)-SUM(G6)</f>
        <v>0</v>
      </c>
      <c r="H37" s="137">
        <f>SUM(B10)-SUM(H6)</f>
        <v>0</v>
      </c>
    </row>
    <row r="38" spans="1:8" ht="19.5" customHeight="1">
      <c r="A38" s="136"/>
      <c r="B38" s="141"/>
      <c r="C38" s="136"/>
      <c r="D38" s="139"/>
      <c r="E38" s="139"/>
      <c r="F38" s="139"/>
      <c r="G38" s="139"/>
      <c r="H38" s="139"/>
    </row>
    <row r="39" spans="1:8" ht="19.5" customHeight="1">
      <c r="A39" s="135" t="s">
        <v>50</v>
      </c>
      <c r="B39" s="141">
        <f>SUM(B6,B10)</f>
        <v>1481.175452</v>
      </c>
      <c r="C39" s="135" t="s">
        <v>51</v>
      </c>
      <c r="D39" s="139">
        <f>SUM(E39:H39)</f>
        <v>1481.1754520000002</v>
      </c>
      <c r="E39" s="139">
        <f aca="true" t="shared" si="2" ref="E39:H39">SUM(E7:E37)</f>
        <v>1340.3288000000002</v>
      </c>
      <c r="F39" s="139">
        <f t="shared" si="2"/>
        <v>0</v>
      </c>
      <c r="G39" s="139">
        <f t="shared" si="2"/>
        <v>0</v>
      </c>
      <c r="H39" s="139">
        <f t="shared" si="2"/>
        <v>140.846652</v>
      </c>
    </row>
    <row r="40" spans="1:8" ht="20.25" customHeight="1">
      <c r="A40" s="142"/>
      <c r="B40" s="143"/>
      <c r="C40" s="144"/>
      <c r="D40" s="145"/>
      <c r="E40" s="145"/>
      <c r="F40" s="145"/>
      <c r="G40" s="145"/>
      <c r="H40" s="149"/>
    </row>
  </sheetData>
  <sheetProtection/>
  <mergeCells count="3">
    <mergeCell ref="A2:H2"/>
    <mergeCell ref="A4:B4"/>
    <mergeCell ref="C4:H4"/>
  </mergeCells>
  <printOptions horizontalCentered="1"/>
  <pageMargins left="0.5909722222222222" right="0.5909722222222222" top="0.5909722222222222" bottom="0.5909722222222222" header="0.5909722222222222" footer="0.39375"/>
  <pageSetup errors="blank" fitToHeight="1" fitToWidth="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L24"/>
  <sheetViews>
    <sheetView showGridLines="0" showZeros="0" workbookViewId="0" topLeftCell="A1">
      <selection activeCell="AC15" sqref="AC15"/>
    </sheetView>
  </sheetViews>
  <sheetFormatPr defaultColWidth="9.33203125" defaultRowHeight="11.25"/>
  <cols>
    <col min="1" max="2" width="5.66015625" style="0" customWidth="1"/>
    <col min="3" max="3" width="9.83203125" style="0" bestFit="1" customWidth="1"/>
    <col min="4" max="4" width="51.66015625" style="0" customWidth="1"/>
    <col min="5" max="9" width="17.83203125" style="0" customWidth="1"/>
    <col min="10" max="15" width="11" style="0" customWidth="1"/>
    <col min="16" max="22" width="7.83203125" style="105" customWidth="1"/>
    <col min="23" max="25" width="9.66015625" style="105" customWidth="1"/>
    <col min="26" max="32" width="7.83203125" style="105" customWidth="1"/>
    <col min="33" max="38" width="9.66015625" style="105" customWidth="1"/>
    <col min="39" max="253" width="10.66015625" style="0" customWidth="1"/>
    <col min="254" max="254" width="10.66015625" style="0" bestFit="1" customWidth="1"/>
  </cols>
  <sheetData>
    <row r="1" spans="1:38" ht="19.5" customHeight="1">
      <c r="A1" s="34"/>
      <c r="B1" s="35"/>
      <c r="C1" s="35"/>
      <c r="D1" s="35"/>
      <c r="E1" s="35"/>
      <c r="F1" s="35"/>
      <c r="G1" s="35"/>
      <c r="H1" s="35"/>
      <c r="I1" s="35"/>
      <c r="J1" s="35"/>
      <c r="K1" s="35"/>
      <c r="L1" s="35"/>
      <c r="M1" s="35"/>
      <c r="N1" s="35"/>
      <c r="O1" s="35"/>
      <c r="P1" s="118"/>
      <c r="Q1" s="118"/>
      <c r="R1" s="118"/>
      <c r="S1" s="118"/>
      <c r="T1" s="118"/>
      <c r="U1" s="118"/>
      <c r="V1" s="118"/>
      <c r="W1" s="118"/>
      <c r="X1" s="118"/>
      <c r="Y1" s="118"/>
      <c r="Z1" s="118"/>
      <c r="AA1" s="118"/>
      <c r="AB1" s="118"/>
      <c r="AC1" s="118"/>
      <c r="AD1" s="118"/>
      <c r="AE1" s="118"/>
      <c r="AF1" s="118"/>
      <c r="AG1" s="118"/>
      <c r="AH1" s="118"/>
      <c r="AI1" s="118"/>
      <c r="AJ1" s="118"/>
      <c r="AK1" s="118"/>
      <c r="AL1" s="125" t="s">
        <v>145</v>
      </c>
    </row>
    <row r="2" spans="1:38" ht="19.5" customHeight="1">
      <c r="A2" s="36" t="s">
        <v>146</v>
      </c>
      <c r="B2" s="36"/>
      <c r="C2" s="36"/>
      <c r="D2" s="36"/>
      <c r="E2" s="36"/>
      <c r="F2" s="36"/>
      <c r="G2" s="36"/>
      <c r="H2" s="36"/>
      <c r="I2" s="36"/>
      <c r="J2" s="36"/>
      <c r="K2" s="36"/>
      <c r="L2" s="36"/>
      <c r="M2" s="36"/>
      <c r="N2" s="36"/>
      <c r="O2" s="36"/>
      <c r="P2" s="3"/>
      <c r="Q2" s="3"/>
      <c r="R2" s="3"/>
      <c r="S2" s="3"/>
      <c r="T2" s="3"/>
      <c r="U2" s="3"/>
      <c r="V2" s="3"/>
      <c r="W2" s="3"/>
      <c r="X2" s="3"/>
      <c r="Y2" s="3"/>
      <c r="Z2" s="3"/>
      <c r="AA2" s="3"/>
      <c r="AB2" s="3"/>
      <c r="AC2" s="3"/>
      <c r="AD2" s="3"/>
      <c r="AE2" s="3"/>
      <c r="AF2" s="3"/>
      <c r="AG2" s="3"/>
      <c r="AH2" s="3"/>
      <c r="AI2" s="3"/>
      <c r="AJ2" s="3"/>
      <c r="AK2" s="3"/>
      <c r="AL2" s="3"/>
    </row>
    <row r="3" spans="1:38" ht="19.5" customHeight="1">
      <c r="A3" s="37" t="s">
        <v>1</v>
      </c>
      <c r="B3" s="38"/>
      <c r="C3" s="38"/>
      <c r="D3" s="38"/>
      <c r="E3" s="49"/>
      <c r="F3" s="49"/>
      <c r="G3" s="49"/>
      <c r="H3" s="49"/>
      <c r="I3" s="49"/>
      <c r="J3" s="49"/>
      <c r="K3" s="49"/>
      <c r="L3" s="49"/>
      <c r="M3" s="49"/>
      <c r="N3" s="49"/>
      <c r="O3" s="49"/>
      <c r="P3" s="119"/>
      <c r="Q3" s="119"/>
      <c r="R3" s="119"/>
      <c r="S3" s="119"/>
      <c r="T3" s="119"/>
      <c r="U3" s="119"/>
      <c r="V3" s="119"/>
      <c r="W3" s="119"/>
      <c r="X3" s="119"/>
      <c r="Y3" s="119"/>
      <c r="Z3" s="119"/>
      <c r="AA3" s="119"/>
      <c r="AB3" s="119"/>
      <c r="AC3" s="119"/>
      <c r="AD3" s="119"/>
      <c r="AE3" s="119"/>
      <c r="AF3" s="119"/>
      <c r="AG3" s="119"/>
      <c r="AH3" s="119"/>
      <c r="AI3" s="119"/>
      <c r="AJ3" s="119"/>
      <c r="AK3" s="126" t="s">
        <v>147</v>
      </c>
      <c r="AL3" s="126"/>
    </row>
    <row r="4" spans="1:38" ht="19.5" customHeight="1">
      <c r="A4" s="39" t="s">
        <v>54</v>
      </c>
      <c r="B4" s="40"/>
      <c r="C4" s="40"/>
      <c r="D4" s="40"/>
      <c r="E4" s="106" t="s">
        <v>148</v>
      </c>
      <c r="F4" s="107" t="s">
        <v>149</v>
      </c>
      <c r="G4" s="108"/>
      <c r="H4" s="108"/>
      <c r="I4" s="108"/>
      <c r="J4" s="108"/>
      <c r="K4" s="108"/>
      <c r="L4" s="108"/>
      <c r="M4" s="108"/>
      <c r="N4" s="108"/>
      <c r="O4" s="120"/>
      <c r="P4" s="107" t="s">
        <v>150</v>
      </c>
      <c r="Q4" s="108"/>
      <c r="R4" s="108"/>
      <c r="S4" s="108"/>
      <c r="T4" s="108"/>
      <c r="U4" s="108"/>
      <c r="V4" s="108"/>
      <c r="W4" s="108"/>
      <c r="X4" s="108"/>
      <c r="Y4" s="120"/>
      <c r="Z4" s="124" t="s">
        <v>108</v>
      </c>
      <c r="AA4" s="124"/>
      <c r="AB4" s="124"/>
      <c r="AC4" s="124"/>
      <c r="AD4" s="124"/>
      <c r="AE4" s="124"/>
      <c r="AF4" s="124"/>
      <c r="AG4" s="124"/>
      <c r="AH4" s="124"/>
      <c r="AI4" s="124"/>
      <c r="AJ4" s="124"/>
      <c r="AK4" s="124"/>
      <c r="AL4" s="124"/>
    </row>
    <row r="5" spans="1:38" ht="19.5" customHeight="1">
      <c r="A5" s="39" t="s">
        <v>66</v>
      </c>
      <c r="B5" s="40"/>
      <c r="C5" s="42" t="s">
        <v>67</v>
      </c>
      <c r="D5" s="52" t="s">
        <v>102</v>
      </c>
      <c r="E5" s="109"/>
      <c r="F5" s="110" t="s">
        <v>55</v>
      </c>
      <c r="G5" s="111" t="s">
        <v>151</v>
      </c>
      <c r="H5" s="112"/>
      <c r="I5" s="117"/>
      <c r="J5" s="111" t="s">
        <v>106</v>
      </c>
      <c r="K5" s="112"/>
      <c r="L5" s="117"/>
      <c r="M5" s="111" t="s">
        <v>107</v>
      </c>
      <c r="N5" s="112"/>
      <c r="O5" s="117"/>
      <c r="P5" s="121" t="s">
        <v>55</v>
      </c>
      <c r="Q5" s="121" t="s">
        <v>152</v>
      </c>
      <c r="R5" s="121"/>
      <c r="S5" s="121"/>
      <c r="T5" s="121" t="s">
        <v>153</v>
      </c>
      <c r="U5" s="121"/>
      <c r="V5" s="121"/>
      <c r="W5" s="121" t="s">
        <v>154</v>
      </c>
      <c r="X5" s="121"/>
      <c r="Y5" s="121"/>
      <c r="Z5" s="121" t="s">
        <v>55</v>
      </c>
      <c r="AA5" s="121" t="s">
        <v>152</v>
      </c>
      <c r="AB5" s="121"/>
      <c r="AC5" s="121"/>
      <c r="AD5" s="121" t="s">
        <v>153</v>
      </c>
      <c r="AE5" s="121"/>
      <c r="AF5" s="121"/>
      <c r="AG5" s="121" t="s">
        <v>154</v>
      </c>
      <c r="AH5" s="121"/>
      <c r="AI5" s="121"/>
      <c r="AJ5" s="121" t="s">
        <v>155</v>
      </c>
      <c r="AK5" s="121"/>
      <c r="AL5" s="121"/>
    </row>
    <row r="6" spans="1:38" ht="19.5" customHeight="1">
      <c r="A6" s="43" t="s">
        <v>69</v>
      </c>
      <c r="B6" s="44" t="s">
        <v>70</v>
      </c>
      <c r="C6" s="46"/>
      <c r="D6" s="54"/>
      <c r="E6" s="113"/>
      <c r="F6" s="114"/>
      <c r="G6" s="115" t="s">
        <v>156</v>
      </c>
      <c r="H6" s="116" t="s">
        <v>97</v>
      </c>
      <c r="I6" s="116" t="s">
        <v>98</v>
      </c>
      <c r="J6" s="116" t="s">
        <v>156</v>
      </c>
      <c r="K6" s="116" t="s">
        <v>97</v>
      </c>
      <c r="L6" s="116" t="s">
        <v>98</v>
      </c>
      <c r="M6" s="116" t="s">
        <v>156</v>
      </c>
      <c r="N6" s="116" t="s">
        <v>97</v>
      </c>
      <c r="O6" s="122" t="s">
        <v>98</v>
      </c>
      <c r="P6" s="121"/>
      <c r="Q6" s="121" t="s">
        <v>156</v>
      </c>
      <c r="R6" s="121" t="s">
        <v>97</v>
      </c>
      <c r="S6" s="121" t="s">
        <v>98</v>
      </c>
      <c r="T6" s="121" t="s">
        <v>156</v>
      </c>
      <c r="U6" s="121" t="s">
        <v>97</v>
      </c>
      <c r="V6" s="121" t="s">
        <v>98</v>
      </c>
      <c r="W6" s="121" t="s">
        <v>156</v>
      </c>
      <c r="X6" s="121" t="s">
        <v>157</v>
      </c>
      <c r="Y6" s="121" t="s">
        <v>158</v>
      </c>
      <c r="Z6" s="121"/>
      <c r="AA6" s="121" t="s">
        <v>156</v>
      </c>
      <c r="AB6" s="121" t="s">
        <v>97</v>
      </c>
      <c r="AC6" s="121" t="s">
        <v>98</v>
      </c>
      <c r="AD6" s="121" t="s">
        <v>156</v>
      </c>
      <c r="AE6" s="121" t="s">
        <v>97</v>
      </c>
      <c r="AF6" s="121" t="s">
        <v>98</v>
      </c>
      <c r="AG6" s="121" t="s">
        <v>156</v>
      </c>
      <c r="AH6" s="121" t="s">
        <v>157</v>
      </c>
      <c r="AI6" s="121" t="s">
        <v>158</v>
      </c>
      <c r="AJ6" s="121" t="s">
        <v>156</v>
      </c>
      <c r="AK6" s="121" t="s">
        <v>157</v>
      </c>
      <c r="AL6" s="121" t="s">
        <v>158</v>
      </c>
    </row>
    <row r="7" spans="1:38" ht="19.5" customHeight="1">
      <c r="A7" s="47" t="s">
        <v>43</v>
      </c>
      <c r="B7" s="47" t="s">
        <v>43</v>
      </c>
      <c r="C7" s="47" t="s">
        <v>43</v>
      </c>
      <c r="D7" s="47" t="s">
        <v>55</v>
      </c>
      <c r="E7" s="81">
        <f>SUM(F7,Z7)</f>
        <v>1481.175452</v>
      </c>
      <c r="F7" s="81">
        <f aca="true" t="shared" si="0" ref="F7:F24">SUM(G7,J7,M7)</f>
        <v>1340.3288</v>
      </c>
      <c r="G7" s="81">
        <f aca="true" t="shared" si="1" ref="G7:G24">SUM(H7:I7)</f>
        <v>1340.3288</v>
      </c>
      <c r="H7" s="81">
        <v>1340.3288</v>
      </c>
      <c r="I7" s="81">
        <v>0</v>
      </c>
      <c r="J7" s="81">
        <f aca="true" t="shared" si="2" ref="J7:J24">SUM(K7:L7)</f>
        <v>0</v>
      </c>
      <c r="K7" s="81">
        <v>0</v>
      </c>
      <c r="L7" s="81">
        <v>0</v>
      </c>
      <c r="M7" s="81">
        <f aca="true" t="shared" si="3" ref="M7:M24">SUM(N7:O7)</f>
        <v>0</v>
      </c>
      <c r="N7" s="81">
        <v>0</v>
      </c>
      <c r="O7" s="81">
        <v>0</v>
      </c>
      <c r="P7" s="123"/>
      <c r="Q7" s="123"/>
      <c r="R7" s="123"/>
      <c r="S7" s="123"/>
      <c r="T7" s="123"/>
      <c r="U7" s="123"/>
      <c r="V7" s="123"/>
      <c r="W7" s="123"/>
      <c r="X7" s="123"/>
      <c r="Y7" s="123"/>
      <c r="Z7" s="123">
        <v>140.846652</v>
      </c>
      <c r="AA7" s="123">
        <v>140.846652</v>
      </c>
      <c r="AB7" s="123"/>
      <c r="AC7" s="81">
        <v>140.846652</v>
      </c>
      <c r="AD7" s="123"/>
      <c r="AE7" s="123"/>
      <c r="AF7" s="123"/>
      <c r="AG7" s="123"/>
      <c r="AH7" s="123"/>
      <c r="AI7" s="123"/>
      <c r="AJ7" s="123"/>
      <c r="AK7" s="123"/>
      <c r="AL7" s="123"/>
    </row>
    <row r="8" spans="1:38" ht="19.5" customHeight="1">
      <c r="A8" s="47" t="s">
        <v>43</v>
      </c>
      <c r="B8" s="47" t="s">
        <v>43</v>
      </c>
      <c r="C8" s="47" t="s">
        <v>43</v>
      </c>
      <c r="D8" s="47" t="s">
        <v>72</v>
      </c>
      <c r="E8" s="81">
        <f aca="true" t="shared" si="4" ref="E8:E24">SUM(F8,Z8)</f>
        <v>1481.175452</v>
      </c>
      <c r="F8" s="81">
        <f t="shared" si="0"/>
        <v>1340.3288</v>
      </c>
      <c r="G8" s="81">
        <f t="shared" si="1"/>
        <v>1340.3288</v>
      </c>
      <c r="H8" s="81">
        <v>1340.3288</v>
      </c>
      <c r="I8" s="81">
        <v>0</v>
      </c>
      <c r="J8" s="81">
        <f t="shared" si="2"/>
        <v>0</v>
      </c>
      <c r="K8" s="81">
        <v>0</v>
      </c>
      <c r="L8" s="81">
        <v>0</v>
      </c>
      <c r="M8" s="81">
        <f t="shared" si="3"/>
        <v>0</v>
      </c>
      <c r="N8" s="81">
        <v>0</v>
      </c>
      <c r="O8" s="81">
        <v>0</v>
      </c>
      <c r="P8" s="123"/>
      <c r="Q8" s="123"/>
      <c r="R8" s="123"/>
      <c r="S8" s="123"/>
      <c r="T8" s="123"/>
      <c r="U8" s="123"/>
      <c r="V8" s="123"/>
      <c r="W8" s="123"/>
      <c r="X8" s="123"/>
      <c r="Y8" s="123"/>
      <c r="Z8" s="123">
        <v>140.846652</v>
      </c>
      <c r="AA8" s="123">
        <v>140.846652</v>
      </c>
      <c r="AB8" s="123"/>
      <c r="AC8" s="81">
        <v>140.846652</v>
      </c>
      <c r="AD8" s="123"/>
      <c r="AE8" s="123"/>
      <c r="AF8" s="123"/>
      <c r="AG8" s="123"/>
      <c r="AH8" s="123"/>
      <c r="AI8" s="123"/>
      <c r="AJ8" s="123"/>
      <c r="AK8" s="123"/>
      <c r="AL8" s="123"/>
    </row>
    <row r="9" spans="1:38" ht="19.5" customHeight="1">
      <c r="A9" s="47" t="s">
        <v>43</v>
      </c>
      <c r="B9" s="47" t="s">
        <v>43</v>
      </c>
      <c r="C9" s="47" t="s">
        <v>43</v>
      </c>
      <c r="D9" s="47" t="s">
        <v>159</v>
      </c>
      <c r="E9" s="81">
        <f t="shared" si="4"/>
        <v>1171.7627770000001</v>
      </c>
      <c r="F9" s="81">
        <f t="shared" si="0"/>
        <v>1086.5288</v>
      </c>
      <c r="G9" s="81">
        <f t="shared" si="1"/>
        <v>1086.5288</v>
      </c>
      <c r="H9" s="81">
        <v>1086.5288</v>
      </c>
      <c r="I9" s="81">
        <v>0</v>
      </c>
      <c r="J9" s="81">
        <f t="shared" si="2"/>
        <v>0</v>
      </c>
      <c r="K9" s="81">
        <v>0</v>
      </c>
      <c r="L9" s="81">
        <v>0</v>
      </c>
      <c r="M9" s="81">
        <f t="shared" si="3"/>
        <v>0</v>
      </c>
      <c r="N9" s="81">
        <v>0</v>
      </c>
      <c r="O9" s="81">
        <v>0</v>
      </c>
      <c r="P9" s="123"/>
      <c r="Q9" s="123"/>
      <c r="R9" s="123"/>
      <c r="S9" s="123"/>
      <c r="T9" s="123"/>
      <c r="U9" s="123"/>
      <c r="V9" s="123"/>
      <c r="W9" s="123"/>
      <c r="X9" s="123"/>
      <c r="Y9" s="123"/>
      <c r="Z9" s="123">
        <v>85.233977</v>
      </c>
      <c r="AA9" s="123">
        <v>85.233977</v>
      </c>
      <c r="AB9" s="123"/>
      <c r="AC9" s="81">
        <v>85.233977</v>
      </c>
      <c r="AD9" s="123"/>
      <c r="AE9" s="123"/>
      <c r="AF9" s="123"/>
      <c r="AG9" s="123"/>
      <c r="AH9" s="123"/>
      <c r="AI9" s="123"/>
      <c r="AJ9" s="123"/>
      <c r="AK9" s="123"/>
      <c r="AL9" s="123"/>
    </row>
    <row r="10" spans="1:38" ht="19.5" customHeight="1">
      <c r="A10" s="47" t="s">
        <v>160</v>
      </c>
      <c r="B10" s="47" t="s">
        <v>75</v>
      </c>
      <c r="C10" s="47" t="s">
        <v>76</v>
      </c>
      <c r="D10" s="47" t="s">
        <v>161</v>
      </c>
      <c r="E10" s="81">
        <f t="shared" si="4"/>
        <v>726.2556</v>
      </c>
      <c r="F10" s="81">
        <f t="shared" si="0"/>
        <v>726.2556</v>
      </c>
      <c r="G10" s="81">
        <f t="shared" si="1"/>
        <v>726.2556</v>
      </c>
      <c r="H10" s="81">
        <v>726.2556</v>
      </c>
      <c r="I10" s="81">
        <v>0</v>
      </c>
      <c r="J10" s="81">
        <f t="shared" si="2"/>
        <v>0</v>
      </c>
      <c r="K10" s="81">
        <v>0</v>
      </c>
      <c r="L10" s="81">
        <v>0</v>
      </c>
      <c r="M10" s="81">
        <f t="shared" si="3"/>
        <v>0</v>
      </c>
      <c r="N10" s="81">
        <v>0</v>
      </c>
      <c r="O10" s="81">
        <v>0</v>
      </c>
      <c r="P10" s="123"/>
      <c r="Q10" s="123"/>
      <c r="R10" s="123"/>
      <c r="S10" s="123"/>
      <c r="T10" s="123"/>
      <c r="U10" s="123"/>
      <c r="V10" s="123"/>
      <c r="W10" s="123"/>
      <c r="X10" s="123"/>
      <c r="Y10" s="123"/>
      <c r="Z10" s="123">
        <v>0</v>
      </c>
      <c r="AA10" s="123">
        <v>0</v>
      </c>
      <c r="AB10" s="123"/>
      <c r="AC10" s="81">
        <v>0</v>
      </c>
      <c r="AD10" s="123"/>
      <c r="AE10" s="123"/>
      <c r="AF10" s="123"/>
      <c r="AG10" s="123"/>
      <c r="AH10" s="123"/>
      <c r="AI10" s="123"/>
      <c r="AJ10" s="123"/>
      <c r="AK10" s="123"/>
      <c r="AL10" s="123"/>
    </row>
    <row r="11" spans="1:38" ht="19.5" customHeight="1">
      <c r="A11" s="47" t="s">
        <v>160</v>
      </c>
      <c r="B11" s="47" t="s">
        <v>78</v>
      </c>
      <c r="C11" s="47" t="s">
        <v>76</v>
      </c>
      <c r="D11" s="47" t="s">
        <v>162</v>
      </c>
      <c r="E11" s="81">
        <f t="shared" si="4"/>
        <v>321.556177</v>
      </c>
      <c r="F11" s="81">
        <f t="shared" si="0"/>
        <v>236.3222</v>
      </c>
      <c r="G11" s="81">
        <f t="shared" si="1"/>
        <v>236.3222</v>
      </c>
      <c r="H11" s="81">
        <v>236.3222</v>
      </c>
      <c r="I11" s="81">
        <v>0</v>
      </c>
      <c r="J11" s="81">
        <f t="shared" si="2"/>
        <v>0</v>
      </c>
      <c r="K11" s="81">
        <v>0</v>
      </c>
      <c r="L11" s="81">
        <v>0</v>
      </c>
      <c r="M11" s="81">
        <f t="shared" si="3"/>
        <v>0</v>
      </c>
      <c r="N11" s="81">
        <v>0</v>
      </c>
      <c r="O11" s="81">
        <v>0</v>
      </c>
      <c r="P11" s="123"/>
      <c r="Q11" s="123"/>
      <c r="R11" s="123"/>
      <c r="S11" s="123"/>
      <c r="T11" s="123"/>
      <c r="U11" s="123"/>
      <c r="V11" s="123"/>
      <c r="W11" s="123"/>
      <c r="X11" s="123"/>
      <c r="Y11" s="123"/>
      <c r="Z11" s="123">
        <v>85.233977</v>
      </c>
      <c r="AA11" s="123">
        <v>85.233977</v>
      </c>
      <c r="AB11" s="123"/>
      <c r="AC11" s="81">
        <v>85.233977</v>
      </c>
      <c r="AD11" s="123"/>
      <c r="AE11" s="123"/>
      <c r="AF11" s="123"/>
      <c r="AG11" s="123"/>
      <c r="AH11" s="123"/>
      <c r="AI11" s="123"/>
      <c r="AJ11" s="123"/>
      <c r="AK11" s="123"/>
      <c r="AL11" s="123"/>
    </row>
    <row r="12" spans="1:38" ht="19.5" customHeight="1">
      <c r="A12" s="47" t="s">
        <v>160</v>
      </c>
      <c r="B12" s="47" t="s">
        <v>91</v>
      </c>
      <c r="C12" s="47" t="s">
        <v>76</v>
      </c>
      <c r="D12" s="47" t="s">
        <v>163</v>
      </c>
      <c r="E12" s="81">
        <f t="shared" si="4"/>
        <v>123.951</v>
      </c>
      <c r="F12" s="81">
        <f t="shared" si="0"/>
        <v>123.951</v>
      </c>
      <c r="G12" s="81">
        <f t="shared" si="1"/>
        <v>123.951</v>
      </c>
      <c r="H12" s="81">
        <v>123.951</v>
      </c>
      <c r="I12" s="81">
        <v>0</v>
      </c>
      <c r="J12" s="81">
        <f t="shared" si="2"/>
        <v>0</v>
      </c>
      <c r="K12" s="81">
        <v>0</v>
      </c>
      <c r="L12" s="81">
        <v>0</v>
      </c>
      <c r="M12" s="81">
        <f t="shared" si="3"/>
        <v>0</v>
      </c>
      <c r="N12" s="81">
        <v>0</v>
      </c>
      <c r="O12" s="81">
        <v>0</v>
      </c>
      <c r="P12" s="123"/>
      <c r="Q12" s="123"/>
      <c r="R12" s="123"/>
      <c r="S12" s="123"/>
      <c r="T12" s="123"/>
      <c r="U12" s="123"/>
      <c r="V12" s="123"/>
      <c r="W12" s="123"/>
      <c r="X12" s="123"/>
      <c r="Y12" s="123"/>
      <c r="Z12" s="123">
        <v>0</v>
      </c>
      <c r="AA12" s="123">
        <v>0</v>
      </c>
      <c r="AB12" s="123"/>
      <c r="AC12" s="81">
        <v>0</v>
      </c>
      <c r="AD12" s="123"/>
      <c r="AE12" s="123"/>
      <c r="AF12" s="123"/>
      <c r="AG12" s="123"/>
      <c r="AH12" s="123"/>
      <c r="AI12" s="123"/>
      <c r="AJ12" s="123"/>
      <c r="AK12" s="123"/>
      <c r="AL12" s="123"/>
    </row>
    <row r="13" spans="1:38" ht="19.5" customHeight="1">
      <c r="A13" s="47" t="s">
        <v>43</v>
      </c>
      <c r="B13" s="47" t="s">
        <v>43</v>
      </c>
      <c r="C13" s="47" t="s">
        <v>43</v>
      </c>
      <c r="D13" s="47" t="s">
        <v>164</v>
      </c>
      <c r="E13" s="81">
        <f t="shared" si="4"/>
        <v>308.60267500000003</v>
      </c>
      <c r="F13" s="81">
        <f t="shared" si="0"/>
        <v>252.99</v>
      </c>
      <c r="G13" s="81">
        <f t="shared" si="1"/>
        <v>252.99</v>
      </c>
      <c r="H13" s="81">
        <v>252.99</v>
      </c>
      <c r="I13" s="81">
        <v>0</v>
      </c>
      <c r="J13" s="81">
        <f t="shared" si="2"/>
        <v>0</v>
      </c>
      <c r="K13" s="81">
        <v>0</v>
      </c>
      <c r="L13" s="81">
        <v>0</v>
      </c>
      <c r="M13" s="81">
        <f t="shared" si="3"/>
        <v>0</v>
      </c>
      <c r="N13" s="81">
        <v>0</v>
      </c>
      <c r="O13" s="81">
        <v>0</v>
      </c>
      <c r="P13" s="123"/>
      <c r="Q13" s="123"/>
      <c r="R13" s="123"/>
      <c r="S13" s="123"/>
      <c r="T13" s="123"/>
      <c r="U13" s="123"/>
      <c r="V13" s="123"/>
      <c r="W13" s="123"/>
      <c r="X13" s="123"/>
      <c r="Y13" s="123"/>
      <c r="Z13" s="123">
        <v>55.612675</v>
      </c>
      <c r="AA13" s="123">
        <v>55.612675</v>
      </c>
      <c r="AB13" s="123"/>
      <c r="AC13" s="81">
        <v>55.612675</v>
      </c>
      <c r="AD13" s="123"/>
      <c r="AE13" s="123"/>
      <c r="AF13" s="123"/>
      <c r="AG13" s="123"/>
      <c r="AH13" s="123"/>
      <c r="AI13" s="123"/>
      <c r="AJ13" s="123"/>
      <c r="AK13" s="123"/>
      <c r="AL13" s="123"/>
    </row>
    <row r="14" spans="1:38" ht="19.5" customHeight="1">
      <c r="A14" s="47" t="s">
        <v>165</v>
      </c>
      <c r="B14" s="47" t="s">
        <v>75</v>
      </c>
      <c r="C14" s="47" t="s">
        <v>76</v>
      </c>
      <c r="D14" s="47" t="s">
        <v>166</v>
      </c>
      <c r="E14" s="81">
        <f t="shared" si="4"/>
        <v>158.33720000000002</v>
      </c>
      <c r="F14" s="81">
        <f t="shared" si="0"/>
        <v>140.9302</v>
      </c>
      <c r="G14" s="81">
        <f t="shared" si="1"/>
        <v>140.9302</v>
      </c>
      <c r="H14" s="81">
        <v>140.9302</v>
      </c>
      <c r="I14" s="81">
        <v>0</v>
      </c>
      <c r="J14" s="81">
        <f t="shared" si="2"/>
        <v>0</v>
      </c>
      <c r="K14" s="81">
        <v>0</v>
      </c>
      <c r="L14" s="81">
        <v>0</v>
      </c>
      <c r="M14" s="81">
        <f t="shared" si="3"/>
        <v>0</v>
      </c>
      <c r="N14" s="81">
        <v>0</v>
      </c>
      <c r="O14" s="81">
        <v>0</v>
      </c>
      <c r="P14" s="123"/>
      <c r="Q14" s="123"/>
      <c r="R14" s="123"/>
      <c r="S14" s="123"/>
      <c r="T14" s="123"/>
      <c r="U14" s="123"/>
      <c r="V14" s="123"/>
      <c r="W14" s="123"/>
      <c r="X14" s="123"/>
      <c r="Y14" s="123"/>
      <c r="Z14" s="123">
        <v>17.407</v>
      </c>
      <c r="AA14" s="123">
        <v>17.407</v>
      </c>
      <c r="AB14" s="123"/>
      <c r="AC14" s="81">
        <v>17.407</v>
      </c>
      <c r="AD14" s="123"/>
      <c r="AE14" s="123"/>
      <c r="AF14" s="123"/>
      <c r="AG14" s="123"/>
      <c r="AH14" s="123"/>
      <c r="AI14" s="123"/>
      <c r="AJ14" s="123"/>
      <c r="AK14" s="123"/>
      <c r="AL14" s="123"/>
    </row>
    <row r="15" spans="1:38" ht="19.5" customHeight="1">
      <c r="A15" s="47" t="s">
        <v>165</v>
      </c>
      <c r="B15" s="47" t="s">
        <v>78</v>
      </c>
      <c r="C15" s="47" t="s">
        <v>76</v>
      </c>
      <c r="D15" s="47" t="s">
        <v>167</v>
      </c>
      <c r="E15" s="81">
        <f t="shared" si="4"/>
        <v>5</v>
      </c>
      <c r="F15" s="81">
        <f t="shared" si="0"/>
        <v>5</v>
      </c>
      <c r="G15" s="81">
        <f t="shared" si="1"/>
        <v>5</v>
      </c>
      <c r="H15" s="81">
        <v>5</v>
      </c>
      <c r="I15" s="81">
        <v>0</v>
      </c>
      <c r="J15" s="81">
        <f t="shared" si="2"/>
        <v>0</v>
      </c>
      <c r="K15" s="81">
        <v>0</v>
      </c>
      <c r="L15" s="81">
        <v>0</v>
      </c>
      <c r="M15" s="81">
        <f t="shared" si="3"/>
        <v>0</v>
      </c>
      <c r="N15" s="81">
        <v>0</v>
      </c>
      <c r="O15" s="81">
        <v>0</v>
      </c>
      <c r="P15" s="123"/>
      <c r="Q15" s="123"/>
      <c r="R15" s="123"/>
      <c r="S15" s="123"/>
      <c r="T15" s="123"/>
      <c r="U15" s="123"/>
      <c r="V15" s="123"/>
      <c r="W15" s="123"/>
      <c r="X15" s="123"/>
      <c r="Y15" s="123"/>
      <c r="Z15" s="123">
        <v>0</v>
      </c>
      <c r="AA15" s="123">
        <v>0</v>
      </c>
      <c r="AB15" s="123"/>
      <c r="AC15" s="81">
        <v>0</v>
      </c>
      <c r="AD15" s="123"/>
      <c r="AE15" s="123"/>
      <c r="AF15" s="123"/>
      <c r="AG15" s="123"/>
      <c r="AH15" s="123"/>
      <c r="AI15" s="123"/>
      <c r="AJ15" s="123"/>
      <c r="AK15" s="123"/>
      <c r="AL15" s="123"/>
    </row>
    <row r="16" spans="1:38" ht="19.5" customHeight="1">
      <c r="A16" s="47" t="s">
        <v>165</v>
      </c>
      <c r="B16" s="47" t="s">
        <v>91</v>
      </c>
      <c r="C16" s="47" t="s">
        <v>76</v>
      </c>
      <c r="D16" s="47" t="s">
        <v>168</v>
      </c>
      <c r="E16" s="81">
        <f t="shared" si="4"/>
        <v>44.7939</v>
      </c>
      <c r="F16" s="81">
        <f t="shared" si="0"/>
        <v>44.7939</v>
      </c>
      <c r="G16" s="81">
        <f t="shared" si="1"/>
        <v>44.7939</v>
      </c>
      <c r="H16" s="81">
        <v>44.7939</v>
      </c>
      <c r="I16" s="81">
        <v>0</v>
      </c>
      <c r="J16" s="81">
        <f t="shared" si="2"/>
        <v>0</v>
      </c>
      <c r="K16" s="81">
        <v>0</v>
      </c>
      <c r="L16" s="81">
        <v>0</v>
      </c>
      <c r="M16" s="81">
        <f t="shared" si="3"/>
        <v>0</v>
      </c>
      <c r="N16" s="81">
        <v>0</v>
      </c>
      <c r="O16" s="81">
        <v>0</v>
      </c>
      <c r="P16" s="123"/>
      <c r="Q16" s="123"/>
      <c r="R16" s="123"/>
      <c r="S16" s="123"/>
      <c r="T16" s="123"/>
      <c r="U16" s="123"/>
      <c r="V16" s="123"/>
      <c r="W16" s="123"/>
      <c r="X16" s="123"/>
      <c r="Y16" s="123"/>
      <c r="Z16" s="123">
        <v>0</v>
      </c>
      <c r="AA16" s="123">
        <v>0</v>
      </c>
      <c r="AB16" s="123"/>
      <c r="AC16" s="81">
        <v>0</v>
      </c>
      <c r="AD16" s="123"/>
      <c r="AE16" s="123"/>
      <c r="AF16" s="123"/>
      <c r="AG16" s="123"/>
      <c r="AH16" s="123"/>
      <c r="AI16" s="123"/>
      <c r="AJ16" s="123"/>
      <c r="AK16" s="123"/>
      <c r="AL16" s="123"/>
    </row>
    <row r="17" spans="1:38" ht="19.5" customHeight="1">
      <c r="A17" s="47" t="s">
        <v>165</v>
      </c>
      <c r="B17" s="47" t="s">
        <v>83</v>
      </c>
      <c r="C17" s="47" t="s">
        <v>76</v>
      </c>
      <c r="D17" s="47" t="s">
        <v>169</v>
      </c>
      <c r="E17" s="81">
        <f t="shared" si="4"/>
        <v>4.812</v>
      </c>
      <c r="F17" s="81">
        <f t="shared" si="0"/>
        <v>4.812</v>
      </c>
      <c r="G17" s="81">
        <f t="shared" si="1"/>
        <v>4.812</v>
      </c>
      <c r="H17" s="81">
        <v>4.812</v>
      </c>
      <c r="I17" s="81">
        <v>0</v>
      </c>
      <c r="J17" s="81">
        <f t="shared" si="2"/>
        <v>0</v>
      </c>
      <c r="K17" s="81">
        <v>0</v>
      </c>
      <c r="L17" s="81">
        <v>0</v>
      </c>
      <c r="M17" s="81">
        <f t="shared" si="3"/>
        <v>0</v>
      </c>
      <c r="N17" s="81">
        <v>0</v>
      </c>
      <c r="O17" s="81">
        <v>0</v>
      </c>
      <c r="P17" s="123"/>
      <c r="Q17" s="123"/>
      <c r="R17" s="123"/>
      <c r="S17" s="123"/>
      <c r="T17" s="123"/>
      <c r="U17" s="123"/>
      <c r="V17" s="123"/>
      <c r="W17" s="123"/>
      <c r="X17" s="123"/>
      <c r="Y17" s="123"/>
      <c r="Z17" s="123">
        <v>0</v>
      </c>
      <c r="AA17" s="123">
        <v>0</v>
      </c>
      <c r="AB17" s="123"/>
      <c r="AC17" s="81">
        <v>0</v>
      </c>
      <c r="AD17" s="123"/>
      <c r="AE17" s="123"/>
      <c r="AF17" s="123"/>
      <c r="AG17" s="123"/>
      <c r="AH17" s="123"/>
      <c r="AI17" s="123"/>
      <c r="AJ17" s="123"/>
      <c r="AK17" s="123"/>
      <c r="AL17" s="123"/>
    </row>
    <row r="18" spans="1:38" ht="19.5" customHeight="1">
      <c r="A18" s="47" t="s">
        <v>165</v>
      </c>
      <c r="B18" s="47" t="s">
        <v>86</v>
      </c>
      <c r="C18" s="47" t="s">
        <v>76</v>
      </c>
      <c r="D18" s="47" t="s">
        <v>170</v>
      </c>
      <c r="E18" s="81">
        <f t="shared" si="4"/>
        <v>6.5</v>
      </c>
      <c r="F18" s="81">
        <f t="shared" si="0"/>
        <v>6.5</v>
      </c>
      <c r="G18" s="81">
        <f t="shared" si="1"/>
        <v>6.5</v>
      </c>
      <c r="H18" s="81">
        <v>6.5</v>
      </c>
      <c r="I18" s="81">
        <v>0</v>
      </c>
      <c r="J18" s="81">
        <f t="shared" si="2"/>
        <v>0</v>
      </c>
      <c r="K18" s="81">
        <v>0</v>
      </c>
      <c r="L18" s="81">
        <v>0</v>
      </c>
      <c r="M18" s="81">
        <f t="shared" si="3"/>
        <v>0</v>
      </c>
      <c r="N18" s="81">
        <v>0</v>
      </c>
      <c r="O18" s="81">
        <v>0</v>
      </c>
      <c r="P18" s="123"/>
      <c r="Q18" s="123"/>
      <c r="R18" s="123"/>
      <c r="S18" s="123"/>
      <c r="T18" s="123"/>
      <c r="U18" s="123"/>
      <c r="V18" s="123"/>
      <c r="W18" s="123"/>
      <c r="X18" s="123"/>
      <c r="Y18" s="123"/>
      <c r="Z18" s="123">
        <v>0</v>
      </c>
      <c r="AA18" s="123">
        <v>0</v>
      </c>
      <c r="AB18" s="123"/>
      <c r="AC18" s="81">
        <v>0</v>
      </c>
      <c r="AD18" s="123"/>
      <c r="AE18" s="123"/>
      <c r="AF18" s="123"/>
      <c r="AG18" s="123"/>
      <c r="AH18" s="123"/>
      <c r="AI18" s="123"/>
      <c r="AJ18" s="123"/>
      <c r="AK18" s="123"/>
      <c r="AL18" s="123"/>
    </row>
    <row r="19" spans="1:38" ht="19.5" customHeight="1">
      <c r="A19" s="47" t="s">
        <v>165</v>
      </c>
      <c r="B19" s="47" t="s">
        <v>171</v>
      </c>
      <c r="C19" s="47" t="s">
        <v>76</v>
      </c>
      <c r="D19" s="47" t="s">
        <v>172</v>
      </c>
      <c r="E19" s="81">
        <f t="shared" si="4"/>
        <v>26.5</v>
      </c>
      <c r="F19" s="81">
        <f t="shared" si="0"/>
        <v>26.5</v>
      </c>
      <c r="G19" s="81">
        <f t="shared" si="1"/>
        <v>26.5</v>
      </c>
      <c r="H19" s="81">
        <v>26.5</v>
      </c>
      <c r="I19" s="81">
        <v>0</v>
      </c>
      <c r="J19" s="81">
        <f t="shared" si="2"/>
        <v>0</v>
      </c>
      <c r="K19" s="81">
        <v>0</v>
      </c>
      <c r="L19" s="81">
        <v>0</v>
      </c>
      <c r="M19" s="81">
        <f t="shared" si="3"/>
        <v>0</v>
      </c>
      <c r="N19" s="81">
        <v>0</v>
      </c>
      <c r="O19" s="81">
        <v>0</v>
      </c>
      <c r="P19" s="123"/>
      <c r="Q19" s="123"/>
      <c r="R19" s="123"/>
      <c r="S19" s="123"/>
      <c r="T19" s="123"/>
      <c r="U19" s="123"/>
      <c r="V19" s="123"/>
      <c r="W19" s="123"/>
      <c r="X19" s="123"/>
      <c r="Y19" s="123"/>
      <c r="Z19" s="123">
        <v>0</v>
      </c>
      <c r="AA19" s="123">
        <v>0</v>
      </c>
      <c r="AB19" s="123"/>
      <c r="AC19" s="81">
        <v>0</v>
      </c>
      <c r="AD19" s="123"/>
      <c r="AE19" s="123"/>
      <c r="AF19" s="123"/>
      <c r="AG19" s="123"/>
      <c r="AH19" s="123"/>
      <c r="AI19" s="123"/>
      <c r="AJ19" s="123"/>
      <c r="AK19" s="123"/>
      <c r="AL19" s="123"/>
    </row>
    <row r="20" spans="1:38" ht="19.5" customHeight="1">
      <c r="A20" s="47" t="s">
        <v>165</v>
      </c>
      <c r="B20" s="47" t="s">
        <v>173</v>
      </c>
      <c r="C20" s="47" t="s">
        <v>76</v>
      </c>
      <c r="D20" s="47" t="s">
        <v>174</v>
      </c>
      <c r="E20" s="81">
        <f t="shared" si="4"/>
        <v>1</v>
      </c>
      <c r="F20" s="81">
        <f t="shared" si="0"/>
        <v>1</v>
      </c>
      <c r="G20" s="81">
        <f t="shared" si="1"/>
        <v>1</v>
      </c>
      <c r="H20" s="81">
        <v>1</v>
      </c>
      <c r="I20" s="81">
        <v>0</v>
      </c>
      <c r="J20" s="81">
        <f t="shared" si="2"/>
        <v>0</v>
      </c>
      <c r="K20" s="81">
        <v>0</v>
      </c>
      <c r="L20" s="81">
        <v>0</v>
      </c>
      <c r="M20" s="81">
        <f t="shared" si="3"/>
        <v>0</v>
      </c>
      <c r="N20" s="81">
        <v>0</v>
      </c>
      <c r="O20" s="81">
        <v>0</v>
      </c>
      <c r="P20" s="123"/>
      <c r="Q20" s="123"/>
      <c r="R20" s="123"/>
      <c r="S20" s="123"/>
      <c r="T20" s="123"/>
      <c r="U20" s="123"/>
      <c r="V20" s="123"/>
      <c r="W20" s="123"/>
      <c r="X20" s="123"/>
      <c r="Y20" s="123"/>
      <c r="Z20" s="123">
        <v>0</v>
      </c>
      <c r="AA20" s="123">
        <v>0</v>
      </c>
      <c r="AB20" s="123"/>
      <c r="AC20" s="81">
        <v>0</v>
      </c>
      <c r="AD20" s="123"/>
      <c r="AE20" s="123"/>
      <c r="AF20" s="123"/>
      <c r="AG20" s="123"/>
      <c r="AH20" s="123"/>
      <c r="AI20" s="123"/>
      <c r="AJ20" s="123"/>
      <c r="AK20" s="123"/>
      <c r="AL20" s="123"/>
    </row>
    <row r="21" spans="1:38" ht="19.5" customHeight="1">
      <c r="A21" s="47" t="s">
        <v>165</v>
      </c>
      <c r="B21" s="47" t="s">
        <v>80</v>
      </c>
      <c r="C21" s="47" t="s">
        <v>76</v>
      </c>
      <c r="D21" s="47" t="s">
        <v>175</v>
      </c>
      <c r="E21" s="81">
        <f t="shared" si="4"/>
        <v>61.659575000000004</v>
      </c>
      <c r="F21" s="81">
        <f t="shared" si="0"/>
        <v>23.4539</v>
      </c>
      <c r="G21" s="81">
        <f t="shared" si="1"/>
        <v>23.4539</v>
      </c>
      <c r="H21" s="81">
        <v>23.4539</v>
      </c>
      <c r="I21" s="81">
        <v>0</v>
      </c>
      <c r="J21" s="81">
        <f t="shared" si="2"/>
        <v>0</v>
      </c>
      <c r="K21" s="81">
        <v>0</v>
      </c>
      <c r="L21" s="81">
        <v>0</v>
      </c>
      <c r="M21" s="81">
        <f t="shared" si="3"/>
        <v>0</v>
      </c>
      <c r="N21" s="81">
        <v>0</v>
      </c>
      <c r="O21" s="81">
        <v>0</v>
      </c>
      <c r="P21" s="123"/>
      <c r="Q21" s="123"/>
      <c r="R21" s="123"/>
      <c r="S21" s="123"/>
      <c r="T21" s="123"/>
      <c r="U21" s="123"/>
      <c r="V21" s="123"/>
      <c r="W21" s="123"/>
      <c r="X21" s="123"/>
      <c r="Y21" s="123"/>
      <c r="Z21" s="123">
        <v>38.205675</v>
      </c>
      <c r="AA21" s="123">
        <v>38.205675</v>
      </c>
      <c r="AB21" s="123"/>
      <c r="AC21" s="81">
        <v>38.205675</v>
      </c>
      <c r="AD21" s="123"/>
      <c r="AE21" s="123"/>
      <c r="AF21" s="123"/>
      <c r="AG21" s="123"/>
      <c r="AH21" s="123"/>
      <c r="AI21" s="123"/>
      <c r="AJ21" s="123"/>
      <c r="AK21" s="123"/>
      <c r="AL21" s="123"/>
    </row>
    <row r="22" spans="1:38" ht="19.5" customHeight="1">
      <c r="A22" s="47" t="s">
        <v>43</v>
      </c>
      <c r="B22" s="47" t="s">
        <v>43</v>
      </c>
      <c r="C22" s="47" t="s">
        <v>43</v>
      </c>
      <c r="D22" s="47" t="s">
        <v>176</v>
      </c>
      <c r="E22" s="81">
        <f t="shared" si="4"/>
        <v>0.81</v>
      </c>
      <c r="F22" s="81">
        <f t="shared" si="0"/>
        <v>0.81</v>
      </c>
      <c r="G22" s="81">
        <f t="shared" si="1"/>
        <v>0.81</v>
      </c>
      <c r="H22" s="81">
        <v>0.81</v>
      </c>
      <c r="I22" s="81">
        <v>0</v>
      </c>
      <c r="J22" s="81">
        <f t="shared" si="2"/>
        <v>0</v>
      </c>
      <c r="K22" s="81">
        <v>0</v>
      </c>
      <c r="L22" s="81">
        <v>0</v>
      </c>
      <c r="M22" s="81">
        <f t="shared" si="3"/>
        <v>0</v>
      </c>
      <c r="N22" s="81">
        <v>0</v>
      </c>
      <c r="O22" s="81">
        <v>0</v>
      </c>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row>
    <row r="23" spans="1:38" ht="19.5" customHeight="1">
      <c r="A23" s="47" t="s">
        <v>177</v>
      </c>
      <c r="B23" s="47" t="s">
        <v>75</v>
      </c>
      <c r="C23" s="47" t="s">
        <v>76</v>
      </c>
      <c r="D23" s="47" t="s">
        <v>178</v>
      </c>
      <c r="E23" s="81">
        <f t="shared" si="4"/>
        <v>0.096</v>
      </c>
      <c r="F23" s="81">
        <f t="shared" si="0"/>
        <v>0.096</v>
      </c>
      <c r="G23" s="81">
        <f t="shared" si="1"/>
        <v>0.096</v>
      </c>
      <c r="H23" s="81">
        <v>0.096</v>
      </c>
      <c r="I23" s="81">
        <v>0</v>
      </c>
      <c r="J23" s="81">
        <f t="shared" si="2"/>
        <v>0</v>
      </c>
      <c r="K23" s="81">
        <v>0</v>
      </c>
      <c r="L23" s="81">
        <v>0</v>
      </c>
      <c r="M23" s="81">
        <f t="shared" si="3"/>
        <v>0</v>
      </c>
      <c r="N23" s="81">
        <v>0</v>
      </c>
      <c r="O23" s="81">
        <v>0</v>
      </c>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row>
    <row r="24" spans="1:38" ht="19.5" customHeight="1">
      <c r="A24" s="47" t="s">
        <v>177</v>
      </c>
      <c r="B24" s="47" t="s">
        <v>83</v>
      </c>
      <c r="C24" s="47" t="s">
        <v>76</v>
      </c>
      <c r="D24" s="47" t="s">
        <v>179</v>
      </c>
      <c r="E24" s="81">
        <f t="shared" si="4"/>
        <v>0.714</v>
      </c>
      <c r="F24" s="81">
        <f t="shared" si="0"/>
        <v>0.714</v>
      </c>
      <c r="G24" s="81">
        <f t="shared" si="1"/>
        <v>0.714</v>
      </c>
      <c r="H24" s="81">
        <v>0.714</v>
      </c>
      <c r="I24" s="81">
        <v>0</v>
      </c>
      <c r="J24" s="81">
        <f t="shared" si="2"/>
        <v>0</v>
      </c>
      <c r="K24" s="81">
        <v>0</v>
      </c>
      <c r="L24" s="81">
        <v>0</v>
      </c>
      <c r="M24" s="81">
        <f t="shared" si="3"/>
        <v>0</v>
      </c>
      <c r="N24" s="81">
        <v>0</v>
      </c>
      <c r="O24" s="81">
        <v>0</v>
      </c>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row>
  </sheetData>
  <sheetProtection/>
  <mergeCells count="23">
    <mergeCell ref="A2:AL2"/>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rintOptions horizontalCentered="1"/>
  <pageMargins left="0.7013888888888888" right="0.7013888888888888" top="0.7479166666666667" bottom="0.7479166666666667" header="0.29930555555555555" footer="0.29930555555555555"/>
  <pageSetup errors="blank"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H15"/>
  <sheetViews>
    <sheetView showGridLines="0" showZeros="0" workbookViewId="0" topLeftCell="A1">
      <selection activeCell="E39" sqref="E39"/>
    </sheetView>
  </sheetViews>
  <sheetFormatPr defaultColWidth="9.33203125" defaultRowHeight="11.25"/>
  <cols>
    <col min="1" max="3" width="6.5" style="0" customWidth="1"/>
    <col min="4" max="4" width="9" style="0" bestFit="1" customWidth="1"/>
    <col min="5" max="5" width="38.33203125" style="0" customWidth="1"/>
    <col min="6" max="6" width="12.66015625" style="0" customWidth="1"/>
    <col min="7" max="112" width="9" style="0" bestFit="1" customWidth="1"/>
  </cols>
  <sheetData>
    <row r="1" spans="1:112" ht="18" customHeight="1">
      <c r="A1" s="92" t="s">
        <v>43</v>
      </c>
      <c r="DH1" s="92" t="s">
        <v>180</v>
      </c>
    </row>
    <row r="2" spans="1:112" ht="18" customHeight="1">
      <c r="A2" s="93" t="s">
        <v>181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row>
    <row r="3" spans="1:112" ht="18" customHeight="1">
      <c r="A3" s="92" t="s">
        <v>1</v>
      </c>
      <c r="DH3" s="92" t="s">
        <v>2</v>
      </c>
    </row>
    <row r="4" spans="1:112" ht="18" customHeight="1">
      <c r="A4" s="94" t="s">
        <v>54</v>
      </c>
      <c r="B4" s="95"/>
      <c r="C4" s="95"/>
      <c r="D4" s="95"/>
      <c r="E4" s="96"/>
      <c r="F4" s="97" t="s">
        <v>55</v>
      </c>
      <c r="G4" s="94" t="s">
        <v>182</v>
      </c>
      <c r="H4" s="95"/>
      <c r="I4" s="95"/>
      <c r="J4" s="95"/>
      <c r="K4" s="95"/>
      <c r="L4" s="95"/>
      <c r="M4" s="95"/>
      <c r="N4" s="95"/>
      <c r="O4" s="95"/>
      <c r="P4" s="95"/>
      <c r="Q4" s="95"/>
      <c r="R4" s="95"/>
      <c r="S4" s="95"/>
      <c r="T4" s="96"/>
      <c r="U4" s="94" t="s">
        <v>183</v>
      </c>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6"/>
      <c r="AW4" s="94" t="s">
        <v>184</v>
      </c>
      <c r="AX4" s="95"/>
      <c r="AY4" s="95"/>
      <c r="AZ4" s="95"/>
      <c r="BA4" s="95"/>
      <c r="BB4" s="95"/>
      <c r="BC4" s="95"/>
      <c r="BD4" s="95"/>
      <c r="BE4" s="95"/>
      <c r="BF4" s="95"/>
      <c r="BG4" s="95"/>
      <c r="BH4" s="96"/>
      <c r="BI4" s="94" t="s">
        <v>185</v>
      </c>
      <c r="BJ4" s="95"/>
      <c r="BK4" s="95"/>
      <c r="BL4" s="95"/>
      <c r="BM4" s="96"/>
      <c r="BN4" s="94" t="s">
        <v>186</v>
      </c>
      <c r="BO4" s="95"/>
      <c r="BP4" s="95"/>
      <c r="BQ4" s="95"/>
      <c r="BR4" s="95"/>
      <c r="BS4" s="95"/>
      <c r="BT4" s="95"/>
      <c r="BU4" s="95"/>
      <c r="BV4" s="95"/>
      <c r="BW4" s="95"/>
      <c r="BX4" s="95"/>
      <c r="BY4" s="95"/>
      <c r="BZ4" s="96"/>
      <c r="CA4" s="94" t="s">
        <v>187</v>
      </c>
      <c r="CB4" s="95"/>
      <c r="CC4" s="95"/>
      <c r="CD4" s="95"/>
      <c r="CE4" s="95"/>
      <c r="CF4" s="95"/>
      <c r="CG4" s="95"/>
      <c r="CH4" s="95"/>
      <c r="CI4" s="95"/>
      <c r="CJ4" s="95"/>
      <c r="CK4" s="95"/>
      <c r="CL4" s="95"/>
      <c r="CM4" s="95"/>
      <c r="CN4" s="95"/>
      <c r="CO4" s="95"/>
      <c r="CP4" s="95"/>
      <c r="CQ4" s="96"/>
      <c r="CR4" s="94" t="s">
        <v>188</v>
      </c>
      <c r="CS4" s="95"/>
      <c r="CT4" s="96"/>
      <c r="CU4" s="94" t="s">
        <v>189</v>
      </c>
      <c r="CV4" s="95"/>
      <c r="CW4" s="95"/>
      <c r="CX4" s="95"/>
      <c r="CY4" s="95"/>
      <c r="CZ4" s="96"/>
      <c r="DA4" s="94" t="s">
        <v>190</v>
      </c>
      <c r="DB4" s="95"/>
      <c r="DC4" s="96"/>
      <c r="DD4" s="94" t="s">
        <v>191</v>
      </c>
      <c r="DE4" s="95"/>
      <c r="DF4" s="95"/>
      <c r="DG4" s="95"/>
      <c r="DH4" s="96"/>
    </row>
    <row r="5" spans="1:112" ht="18" customHeight="1">
      <c r="A5" s="94" t="s">
        <v>66</v>
      </c>
      <c r="B5" s="95"/>
      <c r="C5" s="96"/>
      <c r="D5" s="97" t="s">
        <v>67</v>
      </c>
      <c r="E5" s="97" t="s">
        <v>68</v>
      </c>
      <c r="F5" s="101"/>
      <c r="G5" s="102" t="s">
        <v>156</v>
      </c>
      <c r="H5" s="102" t="s">
        <v>192</v>
      </c>
      <c r="I5" s="102" t="s">
        <v>193</v>
      </c>
      <c r="J5" s="102" t="s">
        <v>194</v>
      </c>
      <c r="K5" s="102" t="s">
        <v>195</v>
      </c>
      <c r="L5" s="102" t="s">
        <v>196</v>
      </c>
      <c r="M5" s="102" t="s">
        <v>197</v>
      </c>
      <c r="N5" s="102" t="s">
        <v>198</v>
      </c>
      <c r="O5" s="102" t="s">
        <v>199</v>
      </c>
      <c r="P5" s="102" t="s">
        <v>200</v>
      </c>
      <c r="Q5" s="102" t="s">
        <v>201</v>
      </c>
      <c r="R5" s="102" t="s">
        <v>202</v>
      </c>
      <c r="S5" s="102" t="s">
        <v>203</v>
      </c>
      <c r="T5" s="102" t="s">
        <v>204</v>
      </c>
      <c r="U5" s="102" t="s">
        <v>156</v>
      </c>
      <c r="V5" s="102" t="s">
        <v>205</v>
      </c>
      <c r="W5" s="102" t="s">
        <v>206</v>
      </c>
      <c r="X5" s="102" t="s">
        <v>207</v>
      </c>
      <c r="Y5" s="102" t="s">
        <v>208</v>
      </c>
      <c r="Z5" s="102" t="s">
        <v>209</v>
      </c>
      <c r="AA5" s="102" t="s">
        <v>210</v>
      </c>
      <c r="AB5" s="102" t="s">
        <v>211</v>
      </c>
      <c r="AC5" s="102" t="s">
        <v>212</v>
      </c>
      <c r="AD5" s="102" t="s">
        <v>213</v>
      </c>
      <c r="AE5" s="102" t="s">
        <v>214</v>
      </c>
      <c r="AF5" s="102" t="s">
        <v>215</v>
      </c>
      <c r="AG5" s="102" t="s">
        <v>216</v>
      </c>
      <c r="AH5" s="102" t="s">
        <v>217</v>
      </c>
      <c r="AI5" s="102" t="s">
        <v>218</v>
      </c>
      <c r="AJ5" s="102" t="s">
        <v>219</v>
      </c>
      <c r="AK5" s="102" t="s">
        <v>220</v>
      </c>
      <c r="AL5" s="102" t="s">
        <v>221</v>
      </c>
      <c r="AM5" s="102" t="s">
        <v>222</v>
      </c>
      <c r="AN5" s="102" t="s">
        <v>223</v>
      </c>
      <c r="AO5" s="102" t="s">
        <v>224</v>
      </c>
      <c r="AP5" s="102" t="s">
        <v>225</v>
      </c>
      <c r="AQ5" s="102" t="s">
        <v>226</v>
      </c>
      <c r="AR5" s="102" t="s">
        <v>227</v>
      </c>
      <c r="AS5" s="102" t="s">
        <v>228</v>
      </c>
      <c r="AT5" s="102" t="s">
        <v>229</v>
      </c>
      <c r="AU5" s="102" t="s">
        <v>230</v>
      </c>
      <c r="AV5" s="102" t="s">
        <v>231</v>
      </c>
      <c r="AW5" s="102" t="s">
        <v>156</v>
      </c>
      <c r="AX5" s="102" t="s">
        <v>232</v>
      </c>
      <c r="AY5" s="102" t="s">
        <v>233</v>
      </c>
      <c r="AZ5" s="102" t="s">
        <v>234</v>
      </c>
      <c r="BA5" s="102" t="s">
        <v>235</v>
      </c>
      <c r="BB5" s="102" t="s">
        <v>236</v>
      </c>
      <c r="BC5" s="102" t="s">
        <v>237</v>
      </c>
      <c r="BD5" s="102" t="s">
        <v>238</v>
      </c>
      <c r="BE5" s="102" t="s">
        <v>239</v>
      </c>
      <c r="BF5" s="102" t="s">
        <v>240</v>
      </c>
      <c r="BG5" s="102" t="s">
        <v>241</v>
      </c>
      <c r="BH5" s="102" t="s">
        <v>242</v>
      </c>
      <c r="BI5" s="102" t="s">
        <v>156</v>
      </c>
      <c r="BJ5" s="102" t="s">
        <v>243</v>
      </c>
      <c r="BK5" s="102" t="s">
        <v>244</v>
      </c>
      <c r="BL5" s="102" t="s">
        <v>245</v>
      </c>
      <c r="BM5" s="102" t="s">
        <v>246</v>
      </c>
      <c r="BN5" s="102" t="s">
        <v>156</v>
      </c>
      <c r="BO5" s="102" t="s">
        <v>247</v>
      </c>
      <c r="BP5" s="102" t="s">
        <v>248</v>
      </c>
      <c r="BQ5" s="102" t="s">
        <v>249</v>
      </c>
      <c r="BR5" s="102" t="s">
        <v>250</v>
      </c>
      <c r="BS5" s="102" t="s">
        <v>251</v>
      </c>
      <c r="BT5" s="102" t="s">
        <v>252</v>
      </c>
      <c r="BU5" s="102" t="s">
        <v>253</v>
      </c>
      <c r="BV5" s="102" t="s">
        <v>254</v>
      </c>
      <c r="BW5" s="102" t="s">
        <v>255</v>
      </c>
      <c r="BX5" s="102" t="s">
        <v>256</v>
      </c>
      <c r="BY5" s="102" t="s">
        <v>257</v>
      </c>
      <c r="BZ5" s="102" t="s">
        <v>258</v>
      </c>
      <c r="CA5" s="102" t="s">
        <v>156</v>
      </c>
      <c r="CB5" s="102" t="s">
        <v>247</v>
      </c>
      <c r="CC5" s="102" t="s">
        <v>248</v>
      </c>
      <c r="CD5" s="102" t="s">
        <v>249</v>
      </c>
      <c r="CE5" s="102" t="s">
        <v>250</v>
      </c>
      <c r="CF5" s="102" t="s">
        <v>251</v>
      </c>
      <c r="CG5" s="102" t="s">
        <v>252</v>
      </c>
      <c r="CH5" s="102" t="s">
        <v>253</v>
      </c>
      <c r="CI5" s="102" t="s">
        <v>259</v>
      </c>
      <c r="CJ5" s="102" t="s">
        <v>260</v>
      </c>
      <c r="CK5" s="102" t="s">
        <v>261</v>
      </c>
      <c r="CL5" s="102" t="s">
        <v>262</v>
      </c>
      <c r="CM5" s="102" t="s">
        <v>254</v>
      </c>
      <c r="CN5" s="102" t="s">
        <v>255</v>
      </c>
      <c r="CO5" s="102" t="s">
        <v>256</v>
      </c>
      <c r="CP5" s="102" t="s">
        <v>257</v>
      </c>
      <c r="CQ5" s="102" t="s">
        <v>187</v>
      </c>
      <c r="CR5" s="102" t="s">
        <v>156</v>
      </c>
      <c r="CS5" s="102" t="s">
        <v>263</v>
      </c>
      <c r="CT5" s="102" t="s">
        <v>264</v>
      </c>
      <c r="CU5" s="102" t="s">
        <v>156</v>
      </c>
      <c r="CV5" s="102" t="s">
        <v>263</v>
      </c>
      <c r="CW5" s="102" t="s">
        <v>265</v>
      </c>
      <c r="CX5" s="102" t="s">
        <v>266</v>
      </c>
      <c r="CY5" s="102" t="s">
        <v>267</v>
      </c>
      <c r="CZ5" s="102" t="s">
        <v>264</v>
      </c>
      <c r="DA5" s="102" t="s">
        <v>156</v>
      </c>
      <c r="DB5" s="102" t="s">
        <v>268</v>
      </c>
      <c r="DC5" s="102" t="s">
        <v>269</v>
      </c>
      <c r="DD5" s="102" t="s">
        <v>156</v>
      </c>
      <c r="DE5" s="102" t="s">
        <v>270</v>
      </c>
      <c r="DF5" s="102" t="s">
        <v>271</v>
      </c>
      <c r="DG5" s="102" t="s">
        <v>272</v>
      </c>
      <c r="DH5" s="102" t="s">
        <v>191</v>
      </c>
    </row>
    <row r="6" spans="1:112" ht="18" customHeight="1">
      <c r="A6" s="98" t="s">
        <v>69</v>
      </c>
      <c r="B6" s="98" t="s">
        <v>70</v>
      </c>
      <c r="C6" s="98" t="s">
        <v>71</v>
      </c>
      <c r="D6" s="99"/>
      <c r="E6" s="99"/>
      <c r="F6" s="99"/>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row>
    <row r="7" spans="1:112" ht="18" customHeight="1">
      <c r="A7" s="100" t="s">
        <v>43</v>
      </c>
      <c r="B7" s="100" t="s">
        <v>43</v>
      </c>
      <c r="C7" s="100" t="s">
        <v>43</v>
      </c>
      <c r="D7" s="100" t="s">
        <v>43</v>
      </c>
      <c r="E7" s="100" t="s">
        <v>55</v>
      </c>
      <c r="F7" s="104">
        <v>1340.3288</v>
      </c>
      <c r="G7" s="104">
        <v>1086.5288</v>
      </c>
      <c r="H7" s="104">
        <v>394.8492</v>
      </c>
      <c r="I7" s="104">
        <v>331.4064</v>
      </c>
      <c r="J7" s="104">
        <v>0</v>
      </c>
      <c r="K7" s="104">
        <v>0</v>
      </c>
      <c r="L7" s="104">
        <v>0</v>
      </c>
      <c r="M7" s="104">
        <v>121.4656</v>
      </c>
      <c r="N7" s="104">
        <v>10</v>
      </c>
      <c r="O7" s="104">
        <v>98.1279</v>
      </c>
      <c r="P7" s="104">
        <v>6.7287</v>
      </c>
      <c r="Q7" s="104">
        <v>0</v>
      </c>
      <c r="R7" s="104">
        <v>123.951</v>
      </c>
      <c r="S7" s="104">
        <v>0</v>
      </c>
      <c r="T7" s="104">
        <v>0</v>
      </c>
      <c r="U7" s="104">
        <v>252.99</v>
      </c>
      <c r="V7" s="104">
        <v>2</v>
      </c>
      <c r="W7" s="104">
        <v>0.7175</v>
      </c>
      <c r="X7" s="104">
        <v>0</v>
      </c>
      <c r="Y7" s="104">
        <v>0</v>
      </c>
      <c r="Z7" s="104">
        <v>1</v>
      </c>
      <c r="AA7" s="104">
        <v>2</v>
      </c>
      <c r="AB7" s="104">
        <v>3</v>
      </c>
      <c r="AC7" s="104">
        <v>0</v>
      </c>
      <c r="AD7" s="104">
        <v>2</v>
      </c>
      <c r="AE7" s="104">
        <v>25</v>
      </c>
      <c r="AF7" s="104">
        <v>0</v>
      </c>
      <c r="AG7" s="104">
        <v>1</v>
      </c>
      <c r="AH7" s="104">
        <v>0</v>
      </c>
      <c r="AI7" s="104">
        <v>5</v>
      </c>
      <c r="AJ7" s="104">
        <v>44.7939</v>
      </c>
      <c r="AK7" s="104">
        <v>6.5</v>
      </c>
      <c r="AL7" s="104">
        <v>0</v>
      </c>
      <c r="AM7" s="104">
        <v>0</v>
      </c>
      <c r="AN7" s="104">
        <v>0</v>
      </c>
      <c r="AO7" s="104">
        <v>3.812</v>
      </c>
      <c r="AP7" s="104">
        <v>1</v>
      </c>
      <c r="AQ7" s="104">
        <v>14.5252</v>
      </c>
      <c r="AR7" s="104">
        <v>11.8455</v>
      </c>
      <c r="AS7" s="104">
        <v>26.5</v>
      </c>
      <c r="AT7" s="104">
        <v>78.842</v>
      </c>
      <c r="AU7" s="104">
        <v>0</v>
      </c>
      <c r="AV7" s="104">
        <v>23.4539</v>
      </c>
      <c r="AW7" s="104">
        <v>0.81</v>
      </c>
      <c r="AX7" s="104">
        <v>0</v>
      </c>
      <c r="AY7" s="104">
        <v>0.714</v>
      </c>
      <c r="AZ7" s="104">
        <v>0</v>
      </c>
      <c r="BA7" s="104">
        <v>0</v>
      </c>
      <c r="BB7" s="104">
        <v>0</v>
      </c>
      <c r="BC7" s="104">
        <v>0</v>
      </c>
      <c r="BD7" s="104">
        <v>0</v>
      </c>
      <c r="BE7" s="104">
        <v>0</v>
      </c>
      <c r="BF7" s="104">
        <v>0.096</v>
      </c>
      <c r="BG7" s="104">
        <v>0</v>
      </c>
      <c r="BH7" s="104">
        <v>0</v>
      </c>
      <c r="BI7" s="104">
        <v>0</v>
      </c>
      <c r="BJ7" s="104">
        <v>0</v>
      </c>
      <c r="BK7" s="104">
        <v>0</v>
      </c>
      <c r="BL7" s="104">
        <v>0</v>
      </c>
      <c r="BM7" s="104">
        <v>0</v>
      </c>
      <c r="BN7" s="104">
        <v>0</v>
      </c>
      <c r="BO7" s="104">
        <v>0</v>
      </c>
      <c r="BP7" s="104">
        <v>0</v>
      </c>
      <c r="BQ7" s="104">
        <v>0</v>
      </c>
      <c r="BR7" s="104">
        <v>0</v>
      </c>
      <c r="BS7" s="104">
        <v>0</v>
      </c>
      <c r="BT7" s="104">
        <v>0</v>
      </c>
      <c r="BU7" s="104">
        <v>0</v>
      </c>
      <c r="BV7" s="104">
        <v>0</v>
      </c>
      <c r="BW7" s="104">
        <v>0</v>
      </c>
      <c r="BX7" s="104">
        <v>0</v>
      </c>
      <c r="BY7" s="104">
        <v>0</v>
      </c>
      <c r="BZ7" s="104">
        <v>0</v>
      </c>
      <c r="CA7" s="104">
        <v>0</v>
      </c>
      <c r="CB7" s="104">
        <v>0</v>
      </c>
      <c r="CC7" s="104">
        <v>0</v>
      </c>
      <c r="CD7" s="104">
        <v>0</v>
      </c>
      <c r="CE7" s="104">
        <v>0</v>
      </c>
      <c r="CF7" s="104">
        <v>0</v>
      </c>
      <c r="CG7" s="104">
        <v>0</v>
      </c>
      <c r="CH7" s="104">
        <v>0</v>
      </c>
      <c r="CI7" s="104">
        <v>0</v>
      </c>
      <c r="CJ7" s="104">
        <v>0</v>
      </c>
      <c r="CK7" s="104">
        <v>0</v>
      </c>
      <c r="CL7" s="104">
        <v>0</v>
      </c>
      <c r="CM7" s="104">
        <v>0</v>
      </c>
      <c r="CN7" s="104">
        <v>0</v>
      </c>
      <c r="CO7" s="104">
        <v>0</v>
      </c>
      <c r="CP7" s="104">
        <v>0</v>
      </c>
      <c r="CQ7" s="104">
        <v>0</v>
      </c>
      <c r="CR7" s="104">
        <v>0</v>
      </c>
      <c r="CS7" s="104">
        <v>0</v>
      </c>
      <c r="CT7" s="104">
        <v>0</v>
      </c>
      <c r="CU7" s="104">
        <v>0</v>
      </c>
      <c r="CV7" s="104">
        <v>0</v>
      </c>
      <c r="CW7" s="104">
        <v>0</v>
      </c>
      <c r="CX7" s="104">
        <v>0</v>
      </c>
      <c r="CY7" s="104">
        <v>0</v>
      </c>
      <c r="CZ7" s="104">
        <v>0</v>
      </c>
      <c r="DA7" s="104">
        <v>0</v>
      </c>
      <c r="DB7" s="104">
        <v>0</v>
      </c>
      <c r="DC7" s="104">
        <v>0</v>
      </c>
      <c r="DD7" s="104">
        <v>0</v>
      </c>
      <c r="DE7" s="104">
        <v>0</v>
      </c>
      <c r="DF7" s="104">
        <v>0</v>
      </c>
      <c r="DG7" s="104">
        <v>0</v>
      </c>
      <c r="DH7" s="104">
        <v>0</v>
      </c>
    </row>
    <row r="8" spans="1:112" ht="18" customHeight="1">
      <c r="A8" s="100" t="s">
        <v>43</v>
      </c>
      <c r="B8" s="100" t="s">
        <v>43</v>
      </c>
      <c r="C8" s="100" t="s">
        <v>43</v>
      </c>
      <c r="D8" s="100" t="s">
        <v>43</v>
      </c>
      <c r="E8" s="100" t="s">
        <v>72</v>
      </c>
      <c r="F8" s="104">
        <v>1340.3288</v>
      </c>
      <c r="G8" s="104">
        <v>1086.5288</v>
      </c>
      <c r="H8" s="104">
        <v>394.8492</v>
      </c>
      <c r="I8" s="104">
        <v>331.4064</v>
      </c>
      <c r="J8" s="104">
        <v>0</v>
      </c>
      <c r="K8" s="104">
        <v>0</v>
      </c>
      <c r="L8" s="104">
        <v>0</v>
      </c>
      <c r="M8" s="104">
        <v>121.4656</v>
      </c>
      <c r="N8" s="104">
        <v>10</v>
      </c>
      <c r="O8" s="104">
        <v>98.1279</v>
      </c>
      <c r="P8" s="104">
        <v>6.7287</v>
      </c>
      <c r="Q8" s="104">
        <v>0</v>
      </c>
      <c r="R8" s="104">
        <v>123.951</v>
      </c>
      <c r="S8" s="104">
        <v>0</v>
      </c>
      <c r="T8" s="104">
        <v>0</v>
      </c>
      <c r="U8" s="104">
        <v>252.99</v>
      </c>
      <c r="V8" s="104">
        <v>2</v>
      </c>
      <c r="W8" s="104">
        <v>0.7175</v>
      </c>
      <c r="X8" s="104">
        <v>0</v>
      </c>
      <c r="Y8" s="104">
        <v>0</v>
      </c>
      <c r="Z8" s="104">
        <v>1</v>
      </c>
      <c r="AA8" s="104">
        <v>2</v>
      </c>
      <c r="AB8" s="104">
        <v>3</v>
      </c>
      <c r="AC8" s="104">
        <v>0</v>
      </c>
      <c r="AD8" s="104">
        <v>2</v>
      </c>
      <c r="AE8" s="104">
        <v>25</v>
      </c>
      <c r="AF8" s="104">
        <v>0</v>
      </c>
      <c r="AG8" s="104">
        <v>1</v>
      </c>
      <c r="AH8" s="104">
        <v>0</v>
      </c>
      <c r="AI8" s="104">
        <v>5</v>
      </c>
      <c r="AJ8" s="104">
        <v>44.7939</v>
      </c>
      <c r="AK8" s="104">
        <v>6.5</v>
      </c>
      <c r="AL8" s="104">
        <v>0</v>
      </c>
      <c r="AM8" s="104">
        <v>0</v>
      </c>
      <c r="AN8" s="104">
        <v>0</v>
      </c>
      <c r="AO8" s="104">
        <v>3.812</v>
      </c>
      <c r="AP8" s="104">
        <v>1</v>
      </c>
      <c r="AQ8" s="104">
        <v>14.5252</v>
      </c>
      <c r="AR8" s="104">
        <v>11.8455</v>
      </c>
      <c r="AS8" s="104">
        <v>26.5</v>
      </c>
      <c r="AT8" s="104">
        <v>78.842</v>
      </c>
      <c r="AU8" s="104">
        <v>0</v>
      </c>
      <c r="AV8" s="104">
        <v>23.4539</v>
      </c>
      <c r="AW8" s="104">
        <v>0.81</v>
      </c>
      <c r="AX8" s="104">
        <v>0</v>
      </c>
      <c r="AY8" s="104">
        <v>0.714</v>
      </c>
      <c r="AZ8" s="104">
        <v>0</v>
      </c>
      <c r="BA8" s="104">
        <v>0</v>
      </c>
      <c r="BB8" s="104">
        <v>0</v>
      </c>
      <c r="BC8" s="104">
        <v>0</v>
      </c>
      <c r="BD8" s="104">
        <v>0</v>
      </c>
      <c r="BE8" s="104">
        <v>0</v>
      </c>
      <c r="BF8" s="104">
        <v>0.096</v>
      </c>
      <c r="BG8" s="104">
        <v>0</v>
      </c>
      <c r="BH8" s="104">
        <v>0</v>
      </c>
      <c r="BI8" s="104">
        <v>0</v>
      </c>
      <c r="BJ8" s="104">
        <v>0</v>
      </c>
      <c r="BK8" s="104">
        <v>0</v>
      </c>
      <c r="BL8" s="104">
        <v>0</v>
      </c>
      <c r="BM8" s="104">
        <v>0</v>
      </c>
      <c r="BN8" s="104">
        <v>0</v>
      </c>
      <c r="BO8" s="104">
        <v>0</v>
      </c>
      <c r="BP8" s="104">
        <v>0</v>
      </c>
      <c r="BQ8" s="104">
        <v>0</v>
      </c>
      <c r="BR8" s="104">
        <v>0</v>
      </c>
      <c r="BS8" s="104">
        <v>0</v>
      </c>
      <c r="BT8" s="104">
        <v>0</v>
      </c>
      <c r="BU8" s="104">
        <v>0</v>
      </c>
      <c r="BV8" s="104">
        <v>0</v>
      </c>
      <c r="BW8" s="104">
        <v>0</v>
      </c>
      <c r="BX8" s="104">
        <v>0</v>
      </c>
      <c r="BY8" s="104">
        <v>0</v>
      </c>
      <c r="BZ8" s="104">
        <v>0</v>
      </c>
      <c r="CA8" s="104">
        <v>0</v>
      </c>
      <c r="CB8" s="104">
        <v>0</v>
      </c>
      <c r="CC8" s="104">
        <v>0</v>
      </c>
      <c r="CD8" s="104">
        <v>0</v>
      </c>
      <c r="CE8" s="104">
        <v>0</v>
      </c>
      <c r="CF8" s="104">
        <v>0</v>
      </c>
      <c r="CG8" s="104">
        <v>0</v>
      </c>
      <c r="CH8" s="104">
        <v>0</v>
      </c>
      <c r="CI8" s="104">
        <v>0</v>
      </c>
      <c r="CJ8" s="104">
        <v>0</v>
      </c>
      <c r="CK8" s="104">
        <v>0</v>
      </c>
      <c r="CL8" s="104">
        <v>0</v>
      </c>
      <c r="CM8" s="104">
        <v>0</v>
      </c>
      <c r="CN8" s="104">
        <v>0</v>
      </c>
      <c r="CO8" s="104">
        <v>0</v>
      </c>
      <c r="CP8" s="104">
        <v>0</v>
      </c>
      <c r="CQ8" s="104">
        <v>0</v>
      </c>
      <c r="CR8" s="104">
        <v>0</v>
      </c>
      <c r="CS8" s="104">
        <v>0</v>
      </c>
      <c r="CT8" s="104">
        <v>0</v>
      </c>
      <c r="CU8" s="104">
        <v>0</v>
      </c>
      <c r="CV8" s="104">
        <v>0</v>
      </c>
      <c r="CW8" s="104">
        <v>0</v>
      </c>
      <c r="CX8" s="104">
        <v>0</v>
      </c>
      <c r="CY8" s="104">
        <v>0</v>
      </c>
      <c r="CZ8" s="104">
        <v>0</v>
      </c>
      <c r="DA8" s="104">
        <v>0</v>
      </c>
      <c r="DB8" s="104">
        <v>0</v>
      </c>
      <c r="DC8" s="104">
        <v>0</v>
      </c>
      <c r="DD8" s="104">
        <v>0</v>
      </c>
      <c r="DE8" s="104">
        <v>0</v>
      </c>
      <c r="DF8" s="104">
        <v>0</v>
      </c>
      <c r="DG8" s="104">
        <v>0</v>
      </c>
      <c r="DH8" s="104">
        <v>0</v>
      </c>
    </row>
    <row r="9" spans="1:112" ht="18" customHeight="1">
      <c r="A9" s="100" t="s">
        <v>73</v>
      </c>
      <c r="B9" s="100" t="s">
        <v>74</v>
      </c>
      <c r="C9" s="100" t="s">
        <v>75</v>
      </c>
      <c r="D9" s="100" t="s">
        <v>76</v>
      </c>
      <c r="E9" s="100" t="s">
        <v>77</v>
      </c>
      <c r="F9" s="104">
        <v>977.1416</v>
      </c>
      <c r="G9" s="104">
        <v>726.2556</v>
      </c>
      <c r="H9" s="104">
        <v>394.8492</v>
      </c>
      <c r="I9" s="104">
        <v>331.4064</v>
      </c>
      <c r="J9" s="104">
        <v>0</v>
      </c>
      <c r="K9" s="104">
        <v>0</v>
      </c>
      <c r="L9" s="104">
        <v>0</v>
      </c>
      <c r="M9" s="104">
        <v>0</v>
      </c>
      <c r="N9" s="104">
        <v>0</v>
      </c>
      <c r="O9" s="104">
        <v>0</v>
      </c>
      <c r="P9" s="104">
        <v>0</v>
      </c>
      <c r="Q9" s="104">
        <v>0</v>
      </c>
      <c r="R9" s="104">
        <v>0</v>
      </c>
      <c r="S9" s="104">
        <v>0</v>
      </c>
      <c r="T9" s="104">
        <v>0</v>
      </c>
      <c r="U9" s="104">
        <v>250.79</v>
      </c>
      <c r="V9" s="104">
        <v>2</v>
      </c>
      <c r="W9" s="104">
        <v>0.7175</v>
      </c>
      <c r="X9" s="104">
        <v>0</v>
      </c>
      <c r="Y9" s="104">
        <v>0</v>
      </c>
      <c r="Z9" s="104">
        <v>1</v>
      </c>
      <c r="AA9" s="104">
        <v>2</v>
      </c>
      <c r="AB9" s="104">
        <v>3</v>
      </c>
      <c r="AC9" s="104">
        <v>0</v>
      </c>
      <c r="AD9" s="104">
        <v>2</v>
      </c>
      <c r="AE9" s="104">
        <v>25</v>
      </c>
      <c r="AF9" s="104">
        <v>0</v>
      </c>
      <c r="AG9" s="104">
        <v>1</v>
      </c>
      <c r="AH9" s="104">
        <v>0</v>
      </c>
      <c r="AI9" s="104">
        <v>5</v>
      </c>
      <c r="AJ9" s="104">
        <v>44.7939</v>
      </c>
      <c r="AK9" s="104">
        <v>6.5</v>
      </c>
      <c r="AL9" s="104">
        <v>0</v>
      </c>
      <c r="AM9" s="104">
        <v>0</v>
      </c>
      <c r="AN9" s="104">
        <v>0</v>
      </c>
      <c r="AO9" s="104">
        <v>3.812</v>
      </c>
      <c r="AP9" s="104">
        <v>1</v>
      </c>
      <c r="AQ9" s="104">
        <v>14.5252</v>
      </c>
      <c r="AR9" s="104">
        <v>11.8455</v>
      </c>
      <c r="AS9" s="104">
        <v>26.5</v>
      </c>
      <c r="AT9" s="104">
        <v>78.842</v>
      </c>
      <c r="AU9" s="104">
        <v>0</v>
      </c>
      <c r="AV9" s="104">
        <v>21.2539</v>
      </c>
      <c r="AW9" s="104">
        <v>0.096</v>
      </c>
      <c r="AX9" s="104">
        <v>0</v>
      </c>
      <c r="AY9" s="104">
        <v>0</v>
      </c>
      <c r="AZ9" s="104">
        <v>0</v>
      </c>
      <c r="BA9" s="104">
        <v>0</v>
      </c>
      <c r="BB9" s="104">
        <v>0</v>
      </c>
      <c r="BC9" s="104">
        <v>0</v>
      </c>
      <c r="BD9" s="104">
        <v>0</v>
      </c>
      <c r="BE9" s="104">
        <v>0</v>
      </c>
      <c r="BF9" s="104">
        <v>0.096</v>
      </c>
      <c r="BG9" s="104">
        <v>0</v>
      </c>
      <c r="BH9" s="104">
        <v>0</v>
      </c>
      <c r="BI9" s="104">
        <v>0</v>
      </c>
      <c r="BJ9" s="104">
        <v>0</v>
      </c>
      <c r="BK9" s="104">
        <v>0</v>
      </c>
      <c r="BL9" s="104">
        <v>0</v>
      </c>
      <c r="BM9" s="104">
        <v>0</v>
      </c>
      <c r="BN9" s="104">
        <v>0</v>
      </c>
      <c r="BO9" s="104">
        <v>0</v>
      </c>
      <c r="BP9" s="104">
        <v>0</v>
      </c>
      <c r="BQ9" s="104">
        <v>0</v>
      </c>
      <c r="BR9" s="104">
        <v>0</v>
      </c>
      <c r="BS9" s="104">
        <v>0</v>
      </c>
      <c r="BT9" s="104">
        <v>0</v>
      </c>
      <c r="BU9" s="104">
        <v>0</v>
      </c>
      <c r="BV9" s="104">
        <v>0</v>
      </c>
      <c r="BW9" s="104">
        <v>0</v>
      </c>
      <c r="BX9" s="104">
        <v>0</v>
      </c>
      <c r="BY9" s="104">
        <v>0</v>
      </c>
      <c r="BZ9" s="104">
        <v>0</v>
      </c>
      <c r="CA9" s="104">
        <v>0</v>
      </c>
      <c r="CB9" s="104">
        <v>0</v>
      </c>
      <c r="CC9" s="104">
        <v>0</v>
      </c>
      <c r="CD9" s="104">
        <v>0</v>
      </c>
      <c r="CE9" s="104">
        <v>0</v>
      </c>
      <c r="CF9" s="104">
        <v>0</v>
      </c>
      <c r="CG9" s="104">
        <v>0</v>
      </c>
      <c r="CH9" s="104">
        <v>0</v>
      </c>
      <c r="CI9" s="104">
        <v>0</v>
      </c>
      <c r="CJ9" s="104">
        <v>0</v>
      </c>
      <c r="CK9" s="104">
        <v>0</v>
      </c>
      <c r="CL9" s="104">
        <v>0</v>
      </c>
      <c r="CM9" s="104">
        <v>0</v>
      </c>
      <c r="CN9" s="104">
        <v>0</v>
      </c>
      <c r="CO9" s="104">
        <v>0</v>
      </c>
      <c r="CP9" s="104">
        <v>0</v>
      </c>
      <c r="CQ9" s="104">
        <v>0</v>
      </c>
      <c r="CR9" s="104">
        <v>0</v>
      </c>
      <c r="CS9" s="104">
        <v>0</v>
      </c>
      <c r="CT9" s="104">
        <v>0</v>
      </c>
      <c r="CU9" s="104">
        <v>0</v>
      </c>
      <c r="CV9" s="104">
        <v>0</v>
      </c>
      <c r="CW9" s="104">
        <v>0</v>
      </c>
      <c r="CX9" s="104">
        <v>0</v>
      </c>
      <c r="CY9" s="104">
        <v>0</v>
      </c>
      <c r="CZ9" s="104">
        <v>0</v>
      </c>
      <c r="DA9" s="104">
        <v>0</v>
      </c>
      <c r="DB9" s="104">
        <v>0</v>
      </c>
      <c r="DC9" s="104">
        <v>0</v>
      </c>
      <c r="DD9" s="104">
        <v>0</v>
      </c>
      <c r="DE9" s="104">
        <v>0</v>
      </c>
      <c r="DF9" s="104">
        <v>0</v>
      </c>
      <c r="DG9" s="104">
        <v>0</v>
      </c>
      <c r="DH9" s="104">
        <v>0</v>
      </c>
    </row>
    <row r="10" spans="1:112" ht="18" customHeight="1">
      <c r="A10" s="100" t="s">
        <v>82</v>
      </c>
      <c r="B10" s="100" t="s">
        <v>83</v>
      </c>
      <c r="C10" s="100" t="s">
        <v>75</v>
      </c>
      <c r="D10" s="100" t="s">
        <v>76</v>
      </c>
      <c r="E10" s="100" t="s">
        <v>84</v>
      </c>
      <c r="F10" s="104">
        <v>2.914</v>
      </c>
      <c r="G10" s="104">
        <v>0</v>
      </c>
      <c r="H10" s="104">
        <v>0</v>
      </c>
      <c r="I10" s="104">
        <v>0</v>
      </c>
      <c r="J10" s="104">
        <v>0</v>
      </c>
      <c r="K10" s="104">
        <v>0</v>
      </c>
      <c r="L10" s="104">
        <v>0</v>
      </c>
      <c r="M10" s="104">
        <v>0</v>
      </c>
      <c r="N10" s="104">
        <v>0</v>
      </c>
      <c r="O10" s="104">
        <v>0</v>
      </c>
      <c r="P10" s="104">
        <v>0</v>
      </c>
      <c r="Q10" s="104">
        <v>0</v>
      </c>
      <c r="R10" s="104">
        <v>0</v>
      </c>
      <c r="S10" s="104">
        <v>0</v>
      </c>
      <c r="T10" s="104">
        <v>0</v>
      </c>
      <c r="U10" s="104">
        <v>2.2</v>
      </c>
      <c r="V10" s="104">
        <v>0</v>
      </c>
      <c r="W10" s="104">
        <v>0</v>
      </c>
      <c r="X10" s="104">
        <v>0</v>
      </c>
      <c r="Y10" s="104">
        <v>0</v>
      </c>
      <c r="Z10" s="104">
        <v>0</v>
      </c>
      <c r="AA10" s="104">
        <v>0</v>
      </c>
      <c r="AB10" s="104">
        <v>0</v>
      </c>
      <c r="AC10" s="104">
        <v>0</v>
      </c>
      <c r="AD10" s="104">
        <v>0</v>
      </c>
      <c r="AE10" s="104">
        <v>0</v>
      </c>
      <c r="AF10" s="104">
        <v>0</v>
      </c>
      <c r="AG10" s="104">
        <v>0</v>
      </c>
      <c r="AH10" s="104">
        <v>0</v>
      </c>
      <c r="AI10" s="104">
        <v>0</v>
      </c>
      <c r="AJ10" s="104">
        <v>0</v>
      </c>
      <c r="AK10" s="104">
        <v>0</v>
      </c>
      <c r="AL10" s="104">
        <v>0</v>
      </c>
      <c r="AM10" s="104">
        <v>0</v>
      </c>
      <c r="AN10" s="104">
        <v>0</v>
      </c>
      <c r="AO10" s="104">
        <v>0</v>
      </c>
      <c r="AP10" s="104">
        <v>0</v>
      </c>
      <c r="AQ10" s="104">
        <v>0</v>
      </c>
      <c r="AR10" s="104">
        <v>0</v>
      </c>
      <c r="AS10" s="104">
        <v>0</v>
      </c>
      <c r="AT10" s="104">
        <v>0</v>
      </c>
      <c r="AU10" s="104">
        <v>0</v>
      </c>
      <c r="AV10" s="104">
        <v>2.2</v>
      </c>
      <c r="AW10" s="104">
        <v>0.714</v>
      </c>
      <c r="AX10" s="104">
        <v>0</v>
      </c>
      <c r="AY10" s="104">
        <v>0.714</v>
      </c>
      <c r="AZ10" s="104">
        <v>0</v>
      </c>
      <c r="BA10" s="104">
        <v>0</v>
      </c>
      <c r="BB10" s="104">
        <v>0</v>
      </c>
      <c r="BC10" s="104">
        <v>0</v>
      </c>
      <c r="BD10" s="104">
        <v>0</v>
      </c>
      <c r="BE10" s="104">
        <v>0</v>
      </c>
      <c r="BF10" s="104">
        <v>0</v>
      </c>
      <c r="BG10" s="104">
        <v>0</v>
      </c>
      <c r="BH10" s="104">
        <v>0</v>
      </c>
      <c r="BI10" s="104">
        <v>0</v>
      </c>
      <c r="BJ10" s="104">
        <v>0</v>
      </c>
      <c r="BK10" s="104">
        <v>0</v>
      </c>
      <c r="BL10" s="104">
        <v>0</v>
      </c>
      <c r="BM10" s="104">
        <v>0</v>
      </c>
      <c r="BN10" s="104">
        <v>0</v>
      </c>
      <c r="BO10" s="104">
        <v>0</v>
      </c>
      <c r="BP10" s="104">
        <v>0</v>
      </c>
      <c r="BQ10" s="104">
        <v>0</v>
      </c>
      <c r="BR10" s="104">
        <v>0</v>
      </c>
      <c r="BS10" s="104">
        <v>0</v>
      </c>
      <c r="BT10" s="104">
        <v>0</v>
      </c>
      <c r="BU10" s="104">
        <v>0</v>
      </c>
      <c r="BV10" s="104">
        <v>0</v>
      </c>
      <c r="BW10" s="104">
        <v>0</v>
      </c>
      <c r="BX10" s="104">
        <v>0</v>
      </c>
      <c r="BY10" s="104">
        <v>0</v>
      </c>
      <c r="BZ10" s="104">
        <v>0</v>
      </c>
      <c r="CA10" s="104">
        <v>0</v>
      </c>
      <c r="CB10" s="104">
        <v>0</v>
      </c>
      <c r="CC10" s="104">
        <v>0</v>
      </c>
      <c r="CD10" s="104">
        <v>0</v>
      </c>
      <c r="CE10" s="104">
        <v>0</v>
      </c>
      <c r="CF10" s="104">
        <v>0</v>
      </c>
      <c r="CG10" s="104">
        <v>0</v>
      </c>
      <c r="CH10" s="104">
        <v>0</v>
      </c>
      <c r="CI10" s="104">
        <v>0</v>
      </c>
      <c r="CJ10" s="104">
        <v>0</v>
      </c>
      <c r="CK10" s="104">
        <v>0</v>
      </c>
      <c r="CL10" s="104">
        <v>0</v>
      </c>
      <c r="CM10" s="104">
        <v>0</v>
      </c>
      <c r="CN10" s="104">
        <v>0</v>
      </c>
      <c r="CO10" s="104">
        <v>0</v>
      </c>
      <c r="CP10" s="104">
        <v>0</v>
      </c>
      <c r="CQ10" s="104">
        <v>0</v>
      </c>
      <c r="CR10" s="104">
        <v>0</v>
      </c>
      <c r="CS10" s="104">
        <v>0</v>
      </c>
      <c r="CT10" s="104">
        <v>0</v>
      </c>
      <c r="CU10" s="104">
        <v>0</v>
      </c>
      <c r="CV10" s="104">
        <v>0</v>
      </c>
      <c r="CW10" s="104">
        <v>0</v>
      </c>
      <c r="CX10" s="104">
        <v>0</v>
      </c>
      <c r="CY10" s="104">
        <v>0</v>
      </c>
      <c r="CZ10" s="104">
        <v>0</v>
      </c>
      <c r="DA10" s="104">
        <v>0</v>
      </c>
      <c r="DB10" s="104">
        <v>0</v>
      </c>
      <c r="DC10" s="104">
        <v>0</v>
      </c>
      <c r="DD10" s="104">
        <v>0</v>
      </c>
      <c r="DE10" s="104">
        <v>0</v>
      </c>
      <c r="DF10" s="104">
        <v>0</v>
      </c>
      <c r="DG10" s="104">
        <v>0</v>
      </c>
      <c r="DH10" s="104">
        <v>0</v>
      </c>
    </row>
    <row r="11" spans="1:112" ht="18" customHeight="1">
      <c r="A11" s="100" t="s">
        <v>82</v>
      </c>
      <c r="B11" s="100" t="s">
        <v>83</v>
      </c>
      <c r="C11" s="100" t="s">
        <v>83</v>
      </c>
      <c r="D11" s="100" t="s">
        <v>76</v>
      </c>
      <c r="E11" s="100" t="s">
        <v>85</v>
      </c>
      <c r="F11" s="104">
        <v>121.4656</v>
      </c>
      <c r="G11" s="104">
        <v>121.4656</v>
      </c>
      <c r="H11" s="104">
        <v>0</v>
      </c>
      <c r="I11" s="104">
        <v>0</v>
      </c>
      <c r="J11" s="104">
        <v>0</v>
      </c>
      <c r="K11" s="104">
        <v>0</v>
      </c>
      <c r="L11" s="104">
        <v>0</v>
      </c>
      <c r="M11" s="104">
        <v>121.4656</v>
      </c>
      <c r="N11" s="104">
        <v>0</v>
      </c>
      <c r="O11" s="104">
        <v>0</v>
      </c>
      <c r="P11" s="104">
        <v>0</v>
      </c>
      <c r="Q11" s="104">
        <v>0</v>
      </c>
      <c r="R11" s="104">
        <v>0</v>
      </c>
      <c r="S11" s="104">
        <v>0</v>
      </c>
      <c r="T11" s="104">
        <v>0</v>
      </c>
      <c r="U11" s="104">
        <v>0</v>
      </c>
      <c r="V11" s="104">
        <v>0</v>
      </c>
      <c r="W11" s="104">
        <v>0</v>
      </c>
      <c r="X11" s="104">
        <v>0</v>
      </c>
      <c r="Y11" s="104">
        <v>0</v>
      </c>
      <c r="Z11" s="104">
        <v>0</v>
      </c>
      <c r="AA11" s="104">
        <v>0</v>
      </c>
      <c r="AB11" s="104">
        <v>0</v>
      </c>
      <c r="AC11" s="104">
        <v>0</v>
      </c>
      <c r="AD11" s="104">
        <v>0</v>
      </c>
      <c r="AE11" s="104">
        <v>0</v>
      </c>
      <c r="AF11" s="104">
        <v>0</v>
      </c>
      <c r="AG11" s="104">
        <v>0</v>
      </c>
      <c r="AH11" s="104">
        <v>0</v>
      </c>
      <c r="AI11" s="104">
        <v>0</v>
      </c>
      <c r="AJ11" s="104">
        <v>0</v>
      </c>
      <c r="AK11" s="104">
        <v>0</v>
      </c>
      <c r="AL11" s="104">
        <v>0</v>
      </c>
      <c r="AM11" s="104">
        <v>0</v>
      </c>
      <c r="AN11" s="104">
        <v>0</v>
      </c>
      <c r="AO11" s="104">
        <v>0</v>
      </c>
      <c r="AP11" s="104">
        <v>0</v>
      </c>
      <c r="AQ11" s="104">
        <v>0</v>
      </c>
      <c r="AR11" s="104">
        <v>0</v>
      </c>
      <c r="AS11" s="104">
        <v>0</v>
      </c>
      <c r="AT11" s="104">
        <v>0</v>
      </c>
      <c r="AU11" s="104">
        <v>0</v>
      </c>
      <c r="AV11" s="104">
        <v>0</v>
      </c>
      <c r="AW11" s="104">
        <v>0</v>
      </c>
      <c r="AX11" s="104">
        <v>0</v>
      </c>
      <c r="AY11" s="104">
        <v>0</v>
      </c>
      <c r="AZ11" s="104">
        <v>0</v>
      </c>
      <c r="BA11" s="104">
        <v>0</v>
      </c>
      <c r="BB11" s="104">
        <v>0</v>
      </c>
      <c r="BC11" s="104">
        <v>0</v>
      </c>
      <c r="BD11" s="104">
        <v>0</v>
      </c>
      <c r="BE11" s="104">
        <v>0</v>
      </c>
      <c r="BF11" s="104">
        <v>0</v>
      </c>
      <c r="BG11" s="104">
        <v>0</v>
      </c>
      <c r="BH11" s="104">
        <v>0</v>
      </c>
      <c r="BI11" s="104">
        <v>0</v>
      </c>
      <c r="BJ11" s="104">
        <v>0</v>
      </c>
      <c r="BK11" s="104">
        <v>0</v>
      </c>
      <c r="BL11" s="104">
        <v>0</v>
      </c>
      <c r="BM11" s="104">
        <v>0</v>
      </c>
      <c r="BN11" s="104">
        <v>0</v>
      </c>
      <c r="BO11" s="104">
        <v>0</v>
      </c>
      <c r="BP11" s="104">
        <v>0</v>
      </c>
      <c r="BQ11" s="104">
        <v>0</v>
      </c>
      <c r="BR11" s="104">
        <v>0</v>
      </c>
      <c r="BS11" s="104">
        <v>0</v>
      </c>
      <c r="BT11" s="104">
        <v>0</v>
      </c>
      <c r="BU11" s="104">
        <v>0</v>
      </c>
      <c r="BV11" s="104">
        <v>0</v>
      </c>
      <c r="BW11" s="104">
        <v>0</v>
      </c>
      <c r="BX11" s="104">
        <v>0</v>
      </c>
      <c r="BY11" s="104">
        <v>0</v>
      </c>
      <c r="BZ11" s="104">
        <v>0</v>
      </c>
      <c r="CA11" s="104">
        <v>0</v>
      </c>
      <c r="CB11" s="104">
        <v>0</v>
      </c>
      <c r="CC11" s="104">
        <v>0</v>
      </c>
      <c r="CD11" s="104">
        <v>0</v>
      </c>
      <c r="CE11" s="104">
        <v>0</v>
      </c>
      <c r="CF11" s="104">
        <v>0</v>
      </c>
      <c r="CG11" s="104">
        <v>0</v>
      </c>
      <c r="CH11" s="104">
        <v>0</v>
      </c>
      <c r="CI11" s="104">
        <v>0</v>
      </c>
      <c r="CJ11" s="104">
        <v>0</v>
      </c>
      <c r="CK11" s="104">
        <v>0</v>
      </c>
      <c r="CL11" s="104">
        <v>0</v>
      </c>
      <c r="CM11" s="104">
        <v>0</v>
      </c>
      <c r="CN11" s="104">
        <v>0</v>
      </c>
      <c r="CO11" s="104">
        <v>0</v>
      </c>
      <c r="CP11" s="104">
        <v>0</v>
      </c>
      <c r="CQ11" s="104">
        <v>0</v>
      </c>
      <c r="CR11" s="104">
        <v>0</v>
      </c>
      <c r="CS11" s="104">
        <v>0</v>
      </c>
      <c r="CT11" s="104">
        <v>0</v>
      </c>
      <c r="CU11" s="104">
        <v>0</v>
      </c>
      <c r="CV11" s="104">
        <v>0</v>
      </c>
      <c r="CW11" s="104">
        <v>0</v>
      </c>
      <c r="CX11" s="104">
        <v>0</v>
      </c>
      <c r="CY11" s="104">
        <v>0</v>
      </c>
      <c r="CZ11" s="104">
        <v>0</v>
      </c>
      <c r="DA11" s="104">
        <v>0</v>
      </c>
      <c r="DB11" s="104">
        <v>0</v>
      </c>
      <c r="DC11" s="104">
        <v>0</v>
      </c>
      <c r="DD11" s="104">
        <v>0</v>
      </c>
      <c r="DE11" s="104">
        <v>0</v>
      </c>
      <c r="DF11" s="104">
        <v>0</v>
      </c>
      <c r="DG11" s="104">
        <v>0</v>
      </c>
      <c r="DH11" s="104">
        <v>0</v>
      </c>
    </row>
    <row r="12" spans="1:112" ht="18" customHeight="1">
      <c r="A12" s="100" t="s">
        <v>82</v>
      </c>
      <c r="B12" s="100" t="s">
        <v>83</v>
      </c>
      <c r="C12" s="100" t="s">
        <v>86</v>
      </c>
      <c r="D12" s="100" t="s">
        <v>76</v>
      </c>
      <c r="E12" s="100" t="s">
        <v>87</v>
      </c>
      <c r="F12" s="104">
        <v>10</v>
      </c>
      <c r="G12" s="104">
        <v>10</v>
      </c>
      <c r="H12" s="104">
        <v>0</v>
      </c>
      <c r="I12" s="104">
        <v>0</v>
      </c>
      <c r="J12" s="104">
        <v>0</v>
      </c>
      <c r="K12" s="104">
        <v>0</v>
      </c>
      <c r="L12" s="104">
        <v>0</v>
      </c>
      <c r="M12" s="104">
        <v>0</v>
      </c>
      <c r="N12" s="104">
        <v>10</v>
      </c>
      <c r="O12" s="104">
        <v>0</v>
      </c>
      <c r="P12" s="104">
        <v>0</v>
      </c>
      <c r="Q12" s="104">
        <v>0</v>
      </c>
      <c r="R12" s="104">
        <v>0</v>
      </c>
      <c r="S12" s="104">
        <v>0</v>
      </c>
      <c r="T12" s="104">
        <v>0</v>
      </c>
      <c r="U12" s="104">
        <v>0</v>
      </c>
      <c r="V12" s="104">
        <v>0</v>
      </c>
      <c r="W12" s="104">
        <v>0</v>
      </c>
      <c r="X12" s="104">
        <v>0</v>
      </c>
      <c r="Y12" s="104">
        <v>0</v>
      </c>
      <c r="Z12" s="104">
        <v>0</v>
      </c>
      <c r="AA12" s="104">
        <v>0</v>
      </c>
      <c r="AB12" s="104">
        <v>0</v>
      </c>
      <c r="AC12" s="104">
        <v>0</v>
      </c>
      <c r="AD12" s="104">
        <v>0</v>
      </c>
      <c r="AE12" s="104">
        <v>0</v>
      </c>
      <c r="AF12" s="104">
        <v>0</v>
      </c>
      <c r="AG12" s="104">
        <v>0</v>
      </c>
      <c r="AH12" s="104">
        <v>0</v>
      </c>
      <c r="AI12" s="104">
        <v>0</v>
      </c>
      <c r="AJ12" s="104">
        <v>0</v>
      </c>
      <c r="AK12" s="104">
        <v>0</v>
      </c>
      <c r="AL12" s="104">
        <v>0</v>
      </c>
      <c r="AM12" s="104">
        <v>0</v>
      </c>
      <c r="AN12" s="104">
        <v>0</v>
      </c>
      <c r="AO12" s="104">
        <v>0</v>
      </c>
      <c r="AP12" s="104">
        <v>0</v>
      </c>
      <c r="AQ12" s="104">
        <v>0</v>
      </c>
      <c r="AR12" s="104">
        <v>0</v>
      </c>
      <c r="AS12" s="104">
        <v>0</v>
      </c>
      <c r="AT12" s="104">
        <v>0</v>
      </c>
      <c r="AU12" s="104">
        <v>0</v>
      </c>
      <c r="AV12" s="104">
        <v>0</v>
      </c>
      <c r="AW12" s="104">
        <v>0</v>
      </c>
      <c r="AX12" s="104">
        <v>0</v>
      </c>
      <c r="AY12" s="104">
        <v>0</v>
      </c>
      <c r="AZ12" s="104">
        <v>0</v>
      </c>
      <c r="BA12" s="104">
        <v>0</v>
      </c>
      <c r="BB12" s="104">
        <v>0</v>
      </c>
      <c r="BC12" s="104">
        <v>0</v>
      </c>
      <c r="BD12" s="104">
        <v>0</v>
      </c>
      <c r="BE12" s="104">
        <v>0</v>
      </c>
      <c r="BF12" s="104">
        <v>0</v>
      </c>
      <c r="BG12" s="104">
        <v>0</v>
      </c>
      <c r="BH12" s="104">
        <v>0</v>
      </c>
      <c r="BI12" s="104">
        <v>0</v>
      </c>
      <c r="BJ12" s="104">
        <v>0</v>
      </c>
      <c r="BK12" s="104">
        <v>0</v>
      </c>
      <c r="BL12" s="104">
        <v>0</v>
      </c>
      <c r="BM12" s="104">
        <v>0</v>
      </c>
      <c r="BN12" s="104">
        <v>0</v>
      </c>
      <c r="BO12" s="104">
        <v>0</v>
      </c>
      <c r="BP12" s="104">
        <v>0</v>
      </c>
      <c r="BQ12" s="104">
        <v>0</v>
      </c>
      <c r="BR12" s="104">
        <v>0</v>
      </c>
      <c r="BS12" s="104">
        <v>0</v>
      </c>
      <c r="BT12" s="104">
        <v>0</v>
      </c>
      <c r="BU12" s="104">
        <v>0</v>
      </c>
      <c r="BV12" s="104">
        <v>0</v>
      </c>
      <c r="BW12" s="104">
        <v>0</v>
      </c>
      <c r="BX12" s="104">
        <v>0</v>
      </c>
      <c r="BY12" s="104">
        <v>0</v>
      </c>
      <c r="BZ12" s="104">
        <v>0</v>
      </c>
      <c r="CA12" s="104">
        <v>0</v>
      </c>
      <c r="CB12" s="104">
        <v>0</v>
      </c>
      <c r="CC12" s="104">
        <v>0</v>
      </c>
      <c r="CD12" s="104">
        <v>0</v>
      </c>
      <c r="CE12" s="104">
        <v>0</v>
      </c>
      <c r="CF12" s="104">
        <v>0</v>
      </c>
      <c r="CG12" s="104">
        <v>0</v>
      </c>
      <c r="CH12" s="104">
        <v>0</v>
      </c>
      <c r="CI12" s="104">
        <v>0</v>
      </c>
      <c r="CJ12" s="104">
        <v>0</v>
      </c>
      <c r="CK12" s="104">
        <v>0</v>
      </c>
      <c r="CL12" s="104">
        <v>0</v>
      </c>
      <c r="CM12" s="104">
        <v>0</v>
      </c>
      <c r="CN12" s="104">
        <v>0</v>
      </c>
      <c r="CO12" s="104">
        <v>0</v>
      </c>
      <c r="CP12" s="104">
        <v>0</v>
      </c>
      <c r="CQ12" s="104">
        <v>0</v>
      </c>
      <c r="CR12" s="104">
        <v>0</v>
      </c>
      <c r="CS12" s="104">
        <v>0</v>
      </c>
      <c r="CT12" s="104">
        <v>0</v>
      </c>
      <c r="CU12" s="104">
        <v>0</v>
      </c>
      <c r="CV12" s="104">
        <v>0</v>
      </c>
      <c r="CW12" s="104">
        <v>0</v>
      </c>
      <c r="CX12" s="104">
        <v>0</v>
      </c>
      <c r="CY12" s="104">
        <v>0</v>
      </c>
      <c r="CZ12" s="104">
        <v>0</v>
      </c>
      <c r="DA12" s="104">
        <v>0</v>
      </c>
      <c r="DB12" s="104">
        <v>0</v>
      </c>
      <c r="DC12" s="104">
        <v>0</v>
      </c>
      <c r="DD12" s="104">
        <v>0</v>
      </c>
      <c r="DE12" s="104">
        <v>0</v>
      </c>
      <c r="DF12" s="104">
        <v>0</v>
      </c>
      <c r="DG12" s="104">
        <v>0</v>
      </c>
      <c r="DH12" s="104">
        <v>0</v>
      </c>
    </row>
    <row r="13" spans="1:112" ht="18" customHeight="1">
      <c r="A13" s="100" t="s">
        <v>88</v>
      </c>
      <c r="B13" s="100" t="s">
        <v>89</v>
      </c>
      <c r="C13" s="100" t="s">
        <v>75</v>
      </c>
      <c r="D13" s="100" t="s">
        <v>76</v>
      </c>
      <c r="E13" s="100" t="s">
        <v>90</v>
      </c>
      <c r="F13" s="104">
        <v>98.1279</v>
      </c>
      <c r="G13" s="104">
        <v>98.1279</v>
      </c>
      <c r="H13" s="104">
        <v>0</v>
      </c>
      <c r="I13" s="104">
        <v>0</v>
      </c>
      <c r="J13" s="104">
        <v>0</v>
      </c>
      <c r="K13" s="104">
        <v>0</v>
      </c>
      <c r="L13" s="104">
        <v>0</v>
      </c>
      <c r="M13" s="104">
        <v>0</v>
      </c>
      <c r="N13" s="104">
        <v>0</v>
      </c>
      <c r="O13" s="104">
        <v>98.1279</v>
      </c>
      <c r="P13" s="104">
        <v>0</v>
      </c>
      <c r="Q13" s="104">
        <v>0</v>
      </c>
      <c r="R13" s="104">
        <v>0</v>
      </c>
      <c r="S13" s="104">
        <v>0</v>
      </c>
      <c r="T13" s="104">
        <v>0</v>
      </c>
      <c r="U13" s="104">
        <v>0</v>
      </c>
      <c r="V13" s="104">
        <v>0</v>
      </c>
      <c r="W13" s="104">
        <v>0</v>
      </c>
      <c r="X13" s="104">
        <v>0</v>
      </c>
      <c r="Y13" s="104">
        <v>0</v>
      </c>
      <c r="Z13" s="104">
        <v>0</v>
      </c>
      <c r="AA13" s="104">
        <v>0</v>
      </c>
      <c r="AB13" s="104">
        <v>0</v>
      </c>
      <c r="AC13" s="104">
        <v>0</v>
      </c>
      <c r="AD13" s="104">
        <v>0</v>
      </c>
      <c r="AE13" s="104">
        <v>0</v>
      </c>
      <c r="AF13" s="104">
        <v>0</v>
      </c>
      <c r="AG13" s="104">
        <v>0</v>
      </c>
      <c r="AH13" s="104">
        <v>0</v>
      </c>
      <c r="AI13" s="104">
        <v>0</v>
      </c>
      <c r="AJ13" s="104">
        <v>0</v>
      </c>
      <c r="AK13" s="104">
        <v>0</v>
      </c>
      <c r="AL13" s="104">
        <v>0</v>
      </c>
      <c r="AM13" s="104">
        <v>0</v>
      </c>
      <c r="AN13" s="104">
        <v>0</v>
      </c>
      <c r="AO13" s="104">
        <v>0</v>
      </c>
      <c r="AP13" s="104">
        <v>0</v>
      </c>
      <c r="AQ13" s="104">
        <v>0</v>
      </c>
      <c r="AR13" s="104">
        <v>0</v>
      </c>
      <c r="AS13" s="104">
        <v>0</v>
      </c>
      <c r="AT13" s="104">
        <v>0</v>
      </c>
      <c r="AU13" s="104">
        <v>0</v>
      </c>
      <c r="AV13" s="104">
        <v>0</v>
      </c>
      <c r="AW13" s="104">
        <v>0</v>
      </c>
      <c r="AX13" s="104">
        <v>0</v>
      </c>
      <c r="AY13" s="104">
        <v>0</v>
      </c>
      <c r="AZ13" s="104">
        <v>0</v>
      </c>
      <c r="BA13" s="104">
        <v>0</v>
      </c>
      <c r="BB13" s="104">
        <v>0</v>
      </c>
      <c r="BC13" s="104">
        <v>0</v>
      </c>
      <c r="BD13" s="104">
        <v>0</v>
      </c>
      <c r="BE13" s="104">
        <v>0</v>
      </c>
      <c r="BF13" s="104">
        <v>0</v>
      </c>
      <c r="BG13" s="104">
        <v>0</v>
      </c>
      <c r="BH13" s="104">
        <v>0</v>
      </c>
      <c r="BI13" s="104">
        <v>0</v>
      </c>
      <c r="BJ13" s="104">
        <v>0</v>
      </c>
      <c r="BK13" s="104">
        <v>0</v>
      </c>
      <c r="BL13" s="104">
        <v>0</v>
      </c>
      <c r="BM13" s="104">
        <v>0</v>
      </c>
      <c r="BN13" s="104">
        <v>0</v>
      </c>
      <c r="BO13" s="104">
        <v>0</v>
      </c>
      <c r="BP13" s="104">
        <v>0</v>
      </c>
      <c r="BQ13" s="104">
        <v>0</v>
      </c>
      <c r="BR13" s="104">
        <v>0</v>
      </c>
      <c r="BS13" s="104">
        <v>0</v>
      </c>
      <c r="BT13" s="104">
        <v>0</v>
      </c>
      <c r="BU13" s="104">
        <v>0</v>
      </c>
      <c r="BV13" s="104">
        <v>0</v>
      </c>
      <c r="BW13" s="104">
        <v>0</v>
      </c>
      <c r="BX13" s="104">
        <v>0</v>
      </c>
      <c r="BY13" s="104">
        <v>0</v>
      </c>
      <c r="BZ13" s="104">
        <v>0</v>
      </c>
      <c r="CA13" s="104">
        <v>0</v>
      </c>
      <c r="CB13" s="104">
        <v>0</v>
      </c>
      <c r="CC13" s="104">
        <v>0</v>
      </c>
      <c r="CD13" s="104">
        <v>0</v>
      </c>
      <c r="CE13" s="104">
        <v>0</v>
      </c>
      <c r="CF13" s="104">
        <v>0</v>
      </c>
      <c r="CG13" s="104">
        <v>0</v>
      </c>
      <c r="CH13" s="104">
        <v>0</v>
      </c>
      <c r="CI13" s="104">
        <v>0</v>
      </c>
      <c r="CJ13" s="104">
        <v>0</v>
      </c>
      <c r="CK13" s="104">
        <v>0</v>
      </c>
      <c r="CL13" s="104">
        <v>0</v>
      </c>
      <c r="CM13" s="104">
        <v>0</v>
      </c>
      <c r="CN13" s="104">
        <v>0</v>
      </c>
      <c r="CO13" s="104">
        <v>0</v>
      </c>
      <c r="CP13" s="104">
        <v>0</v>
      </c>
      <c r="CQ13" s="104">
        <v>0</v>
      </c>
      <c r="CR13" s="104">
        <v>0</v>
      </c>
      <c r="CS13" s="104">
        <v>0</v>
      </c>
      <c r="CT13" s="104">
        <v>0</v>
      </c>
      <c r="CU13" s="104">
        <v>0</v>
      </c>
      <c r="CV13" s="104">
        <v>0</v>
      </c>
      <c r="CW13" s="104">
        <v>0</v>
      </c>
      <c r="CX13" s="104">
        <v>0</v>
      </c>
      <c r="CY13" s="104">
        <v>0</v>
      </c>
      <c r="CZ13" s="104">
        <v>0</v>
      </c>
      <c r="DA13" s="104">
        <v>0</v>
      </c>
      <c r="DB13" s="104">
        <v>0</v>
      </c>
      <c r="DC13" s="104">
        <v>0</v>
      </c>
      <c r="DD13" s="104">
        <v>0</v>
      </c>
      <c r="DE13" s="104">
        <v>0</v>
      </c>
      <c r="DF13" s="104">
        <v>0</v>
      </c>
      <c r="DG13" s="104">
        <v>0</v>
      </c>
      <c r="DH13" s="104">
        <v>0</v>
      </c>
    </row>
    <row r="14" spans="1:112" ht="18" customHeight="1">
      <c r="A14" s="100" t="s">
        <v>88</v>
      </c>
      <c r="B14" s="100" t="s">
        <v>89</v>
      </c>
      <c r="C14" s="100" t="s">
        <v>91</v>
      </c>
      <c r="D14" s="100" t="s">
        <v>76</v>
      </c>
      <c r="E14" s="100" t="s">
        <v>92</v>
      </c>
      <c r="F14" s="104">
        <v>6.7287</v>
      </c>
      <c r="G14" s="104">
        <v>6.7287</v>
      </c>
      <c r="H14" s="104">
        <v>0</v>
      </c>
      <c r="I14" s="104">
        <v>0</v>
      </c>
      <c r="J14" s="104">
        <v>0</v>
      </c>
      <c r="K14" s="104">
        <v>0</v>
      </c>
      <c r="L14" s="104">
        <v>0</v>
      </c>
      <c r="M14" s="104">
        <v>0</v>
      </c>
      <c r="N14" s="104">
        <v>0</v>
      </c>
      <c r="O14" s="104">
        <v>0</v>
      </c>
      <c r="P14" s="104">
        <v>6.7287</v>
      </c>
      <c r="Q14" s="104">
        <v>0</v>
      </c>
      <c r="R14" s="104">
        <v>0</v>
      </c>
      <c r="S14" s="104">
        <v>0</v>
      </c>
      <c r="T14" s="104">
        <v>0</v>
      </c>
      <c r="U14" s="104">
        <v>0</v>
      </c>
      <c r="V14" s="104">
        <v>0</v>
      </c>
      <c r="W14" s="104">
        <v>0</v>
      </c>
      <c r="X14" s="104">
        <v>0</v>
      </c>
      <c r="Y14" s="104">
        <v>0</v>
      </c>
      <c r="Z14" s="104">
        <v>0</v>
      </c>
      <c r="AA14" s="104">
        <v>0</v>
      </c>
      <c r="AB14" s="104">
        <v>0</v>
      </c>
      <c r="AC14" s="104">
        <v>0</v>
      </c>
      <c r="AD14" s="104">
        <v>0</v>
      </c>
      <c r="AE14" s="104">
        <v>0</v>
      </c>
      <c r="AF14" s="104">
        <v>0</v>
      </c>
      <c r="AG14" s="104">
        <v>0</v>
      </c>
      <c r="AH14" s="104">
        <v>0</v>
      </c>
      <c r="AI14" s="104">
        <v>0</v>
      </c>
      <c r="AJ14" s="104">
        <v>0</v>
      </c>
      <c r="AK14" s="104">
        <v>0</v>
      </c>
      <c r="AL14" s="104">
        <v>0</v>
      </c>
      <c r="AM14" s="104">
        <v>0</v>
      </c>
      <c r="AN14" s="104">
        <v>0</v>
      </c>
      <c r="AO14" s="104">
        <v>0</v>
      </c>
      <c r="AP14" s="104">
        <v>0</v>
      </c>
      <c r="AQ14" s="104">
        <v>0</v>
      </c>
      <c r="AR14" s="104">
        <v>0</v>
      </c>
      <c r="AS14" s="104">
        <v>0</v>
      </c>
      <c r="AT14" s="104">
        <v>0</v>
      </c>
      <c r="AU14" s="104">
        <v>0</v>
      </c>
      <c r="AV14" s="104">
        <v>0</v>
      </c>
      <c r="AW14" s="104">
        <v>0</v>
      </c>
      <c r="AX14" s="104">
        <v>0</v>
      </c>
      <c r="AY14" s="104">
        <v>0</v>
      </c>
      <c r="AZ14" s="104">
        <v>0</v>
      </c>
      <c r="BA14" s="104">
        <v>0</v>
      </c>
      <c r="BB14" s="104">
        <v>0</v>
      </c>
      <c r="BC14" s="104">
        <v>0</v>
      </c>
      <c r="BD14" s="104">
        <v>0</v>
      </c>
      <c r="BE14" s="104">
        <v>0</v>
      </c>
      <c r="BF14" s="104">
        <v>0</v>
      </c>
      <c r="BG14" s="104">
        <v>0</v>
      </c>
      <c r="BH14" s="104">
        <v>0</v>
      </c>
      <c r="BI14" s="104">
        <v>0</v>
      </c>
      <c r="BJ14" s="104">
        <v>0</v>
      </c>
      <c r="BK14" s="104">
        <v>0</v>
      </c>
      <c r="BL14" s="104">
        <v>0</v>
      </c>
      <c r="BM14" s="104">
        <v>0</v>
      </c>
      <c r="BN14" s="104">
        <v>0</v>
      </c>
      <c r="BO14" s="104">
        <v>0</v>
      </c>
      <c r="BP14" s="104">
        <v>0</v>
      </c>
      <c r="BQ14" s="104">
        <v>0</v>
      </c>
      <c r="BR14" s="104">
        <v>0</v>
      </c>
      <c r="BS14" s="104">
        <v>0</v>
      </c>
      <c r="BT14" s="104">
        <v>0</v>
      </c>
      <c r="BU14" s="104">
        <v>0</v>
      </c>
      <c r="BV14" s="104">
        <v>0</v>
      </c>
      <c r="BW14" s="104">
        <v>0</v>
      </c>
      <c r="BX14" s="104">
        <v>0</v>
      </c>
      <c r="BY14" s="104">
        <v>0</v>
      </c>
      <c r="BZ14" s="104">
        <v>0</v>
      </c>
      <c r="CA14" s="104">
        <v>0</v>
      </c>
      <c r="CB14" s="104">
        <v>0</v>
      </c>
      <c r="CC14" s="104">
        <v>0</v>
      </c>
      <c r="CD14" s="104">
        <v>0</v>
      </c>
      <c r="CE14" s="104">
        <v>0</v>
      </c>
      <c r="CF14" s="104">
        <v>0</v>
      </c>
      <c r="CG14" s="104">
        <v>0</v>
      </c>
      <c r="CH14" s="104">
        <v>0</v>
      </c>
      <c r="CI14" s="104">
        <v>0</v>
      </c>
      <c r="CJ14" s="104">
        <v>0</v>
      </c>
      <c r="CK14" s="104">
        <v>0</v>
      </c>
      <c r="CL14" s="104">
        <v>0</v>
      </c>
      <c r="CM14" s="104">
        <v>0</v>
      </c>
      <c r="CN14" s="104">
        <v>0</v>
      </c>
      <c r="CO14" s="104">
        <v>0</v>
      </c>
      <c r="CP14" s="104">
        <v>0</v>
      </c>
      <c r="CQ14" s="104">
        <v>0</v>
      </c>
      <c r="CR14" s="104">
        <v>0</v>
      </c>
      <c r="CS14" s="104">
        <v>0</v>
      </c>
      <c r="CT14" s="104">
        <v>0</v>
      </c>
      <c r="CU14" s="104">
        <v>0</v>
      </c>
      <c r="CV14" s="104">
        <v>0</v>
      </c>
      <c r="CW14" s="104">
        <v>0</v>
      </c>
      <c r="CX14" s="104">
        <v>0</v>
      </c>
      <c r="CY14" s="104">
        <v>0</v>
      </c>
      <c r="CZ14" s="104">
        <v>0</v>
      </c>
      <c r="DA14" s="104">
        <v>0</v>
      </c>
      <c r="DB14" s="104">
        <v>0</v>
      </c>
      <c r="DC14" s="104">
        <v>0</v>
      </c>
      <c r="DD14" s="104">
        <v>0</v>
      </c>
      <c r="DE14" s="104">
        <v>0</v>
      </c>
      <c r="DF14" s="104">
        <v>0</v>
      </c>
      <c r="DG14" s="104">
        <v>0</v>
      </c>
      <c r="DH14" s="104">
        <v>0</v>
      </c>
    </row>
    <row r="15" spans="1:112" ht="18" customHeight="1">
      <c r="A15" s="100" t="s">
        <v>93</v>
      </c>
      <c r="B15" s="100" t="s">
        <v>78</v>
      </c>
      <c r="C15" s="100" t="s">
        <v>75</v>
      </c>
      <c r="D15" s="100" t="s">
        <v>76</v>
      </c>
      <c r="E15" s="100" t="s">
        <v>94</v>
      </c>
      <c r="F15" s="104">
        <v>123.951</v>
      </c>
      <c r="G15" s="104">
        <v>123.951</v>
      </c>
      <c r="H15" s="104">
        <v>0</v>
      </c>
      <c r="I15" s="104">
        <v>0</v>
      </c>
      <c r="J15" s="104">
        <v>0</v>
      </c>
      <c r="K15" s="104">
        <v>0</v>
      </c>
      <c r="L15" s="104">
        <v>0</v>
      </c>
      <c r="M15" s="104">
        <v>0</v>
      </c>
      <c r="N15" s="104">
        <v>0</v>
      </c>
      <c r="O15" s="104">
        <v>0</v>
      </c>
      <c r="P15" s="104">
        <v>0</v>
      </c>
      <c r="Q15" s="104">
        <v>0</v>
      </c>
      <c r="R15" s="104">
        <v>123.951</v>
      </c>
      <c r="S15" s="104">
        <v>0</v>
      </c>
      <c r="T15" s="104">
        <v>0</v>
      </c>
      <c r="U15" s="104">
        <v>0</v>
      </c>
      <c r="V15" s="104">
        <v>0</v>
      </c>
      <c r="W15" s="104">
        <v>0</v>
      </c>
      <c r="X15" s="104">
        <v>0</v>
      </c>
      <c r="Y15" s="104">
        <v>0</v>
      </c>
      <c r="Z15" s="104">
        <v>0</v>
      </c>
      <c r="AA15" s="104">
        <v>0</v>
      </c>
      <c r="AB15" s="104">
        <v>0</v>
      </c>
      <c r="AC15" s="104">
        <v>0</v>
      </c>
      <c r="AD15" s="104">
        <v>0</v>
      </c>
      <c r="AE15" s="104">
        <v>0</v>
      </c>
      <c r="AF15" s="104">
        <v>0</v>
      </c>
      <c r="AG15" s="104">
        <v>0</v>
      </c>
      <c r="AH15" s="104">
        <v>0</v>
      </c>
      <c r="AI15" s="104">
        <v>0</v>
      </c>
      <c r="AJ15" s="104">
        <v>0</v>
      </c>
      <c r="AK15" s="104">
        <v>0</v>
      </c>
      <c r="AL15" s="104">
        <v>0</v>
      </c>
      <c r="AM15" s="104">
        <v>0</v>
      </c>
      <c r="AN15" s="104">
        <v>0</v>
      </c>
      <c r="AO15" s="104">
        <v>0</v>
      </c>
      <c r="AP15" s="104">
        <v>0</v>
      </c>
      <c r="AQ15" s="104">
        <v>0</v>
      </c>
      <c r="AR15" s="104">
        <v>0</v>
      </c>
      <c r="AS15" s="104">
        <v>0</v>
      </c>
      <c r="AT15" s="104">
        <v>0</v>
      </c>
      <c r="AU15" s="104">
        <v>0</v>
      </c>
      <c r="AV15" s="104">
        <v>0</v>
      </c>
      <c r="AW15" s="104">
        <v>0</v>
      </c>
      <c r="AX15" s="104">
        <v>0</v>
      </c>
      <c r="AY15" s="104">
        <v>0</v>
      </c>
      <c r="AZ15" s="104">
        <v>0</v>
      </c>
      <c r="BA15" s="104">
        <v>0</v>
      </c>
      <c r="BB15" s="104">
        <v>0</v>
      </c>
      <c r="BC15" s="104">
        <v>0</v>
      </c>
      <c r="BD15" s="104">
        <v>0</v>
      </c>
      <c r="BE15" s="104">
        <v>0</v>
      </c>
      <c r="BF15" s="104">
        <v>0</v>
      </c>
      <c r="BG15" s="104">
        <v>0</v>
      </c>
      <c r="BH15" s="104">
        <v>0</v>
      </c>
      <c r="BI15" s="104">
        <v>0</v>
      </c>
      <c r="BJ15" s="104">
        <v>0</v>
      </c>
      <c r="BK15" s="104">
        <v>0</v>
      </c>
      <c r="BL15" s="104">
        <v>0</v>
      </c>
      <c r="BM15" s="104">
        <v>0</v>
      </c>
      <c r="BN15" s="104">
        <v>0</v>
      </c>
      <c r="BO15" s="104">
        <v>0</v>
      </c>
      <c r="BP15" s="104">
        <v>0</v>
      </c>
      <c r="BQ15" s="104">
        <v>0</v>
      </c>
      <c r="BR15" s="104">
        <v>0</v>
      </c>
      <c r="BS15" s="104">
        <v>0</v>
      </c>
      <c r="BT15" s="104">
        <v>0</v>
      </c>
      <c r="BU15" s="104">
        <v>0</v>
      </c>
      <c r="BV15" s="104">
        <v>0</v>
      </c>
      <c r="BW15" s="104">
        <v>0</v>
      </c>
      <c r="BX15" s="104">
        <v>0</v>
      </c>
      <c r="BY15" s="104">
        <v>0</v>
      </c>
      <c r="BZ15" s="104">
        <v>0</v>
      </c>
      <c r="CA15" s="104">
        <v>0</v>
      </c>
      <c r="CB15" s="104">
        <v>0</v>
      </c>
      <c r="CC15" s="104">
        <v>0</v>
      </c>
      <c r="CD15" s="104">
        <v>0</v>
      </c>
      <c r="CE15" s="104">
        <v>0</v>
      </c>
      <c r="CF15" s="104">
        <v>0</v>
      </c>
      <c r="CG15" s="104">
        <v>0</v>
      </c>
      <c r="CH15" s="104">
        <v>0</v>
      </c>
      <c r="CI15" s="104">
        <v>0</v>
      </c>
      <c r="CJ15" s="104">
        <v>0</v>
      </c>
      <c r="CK15" s="104">
        <v>0</v>
      </c>
      <c r="CL15" s="104">
        <v>0</v>
      </c>
      <c r="CM15" s="104">
        <v>0</v>
      </c>
      <c r="CN15" s="104">
        <v>0</v>
      </c>
      <c r="CO15" s="104">
        <v>0</v>
      </c>
      <c r="CP15" s="104">
        <v>0</v>
      </c>
      <c r="CQ15" s="104">
        <v>0</v>
      </c>
      <c r="CR15" s="104">
        <v>0</v>
      </c>
      <c r="CS15" s="104">
        <v>0</v>
      </c>
      <c r="CT15" s="104">
        <v>0</v>
      </c>
      <c r="CU15" s="104">
        <v>0</v>
      </c>
      <c r="CV15" s="104">
        <v>0</v>
      </c>
      <c r="CW15" s="104">
        <v>0</v>
      </c>
      <c r="CX15" s="104">
        <v>0</v>
      </c>
      <c r="CY15" s="104">
        <v>0</v>
      </c>
      <c r="CZ15" s="104">
        <v>0</v>
      </c>
      <c r="DA15" s="104">
        <v>0</v>
      </c>
      <c r="DB15" s="104">
        <v>0</v>
      </c>
      <c r="DC15" s="104">
        <v>0</v>
      </c>
      <c r="DD15" s="104">
        <v>0</v>
      </c>
      <c r="DE15" s="104">
        <v>0</v>
      </c>
      <c r="DF15" s="104">
        <v>0</v>
      </c>
      <c r="DG15" s="104">
        <v>0</v>
      </c>
      <c r="DH15" s="104">
        <v>0</v>
      </c>
    </row>
  </sheetData>
  <sheetProtection/>
  <mergeCells count="122">
    <mergeCell ref="A2:DH2"/>
    <mergeCell ref="A4:E4"/>
    <mergeCell ref="G4:T4"/>
    <mergeCell ref="U4:AV4"/>
    <mergeCell ref="AW4:BH4"/>
    <mergeCell ref="BI4:BM4"/>
    <mergeCell ref="BN4:BZ4"/>
    <mergeCell ref="CA4:CQ4"/>
    <mergeCell ref="CR4:CT4"/>
    <mergeCell ref="CU4:CZ4"/>
    <mergeCell ref="DA4:DC4"/>
    <mergeCell ref="DD4:DH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pageMargins left="0.6993055555555555" right="0.6993055555555555" top="0.75" bottom="0.75" header="0.3" footer="0.3"/>
  <pageSetup errors="blank" horizontalDpi="600" verticalDpi="6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G38"/>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0.83203125" style="0" customWidth="1"/>
    <col min="5" max="7" width="21.83203125" style="0" customWidth="1"/>
  </cols>
  <sheetData>
    <row r="1" spans="1:7" ht="19.5" customHeight="1">
      <c r="A1" s="58"/>
      <c r="B1" s="58"/>
      <c r="C1" s="58"/>
      <c r="D1" s="68"/>
      <c r="E1" s="58"/>
      <c r="F1" s="58"/>
      <c r="G1" s="50" t="s">
        <v>273</v>
      </c>
    </row>
    <row r="2" spans="1:7" ht="25.5" customHeight="1">
      <c r="A2" s="84" t="s">
        <v>274</v>
      </c>
      <c r="B2" s="84"/>
      <c r="C2" s="84"/>
      <c r="D2" s="84"/>
      <c r="E2" s="84"/>
      <c r="F2" s="84"/>
      <c r="G2" s="84"/>
    </row>
    <row r="3" spans="1:7" ht="19.5" customHeight="1">
      <c r="A3" s="37" t="s">
        <v>1</v>
      </c>
      <c r="B3" s="38"/>
      <c r="C3" s="38"/>
      <c r="D3" s="38"/>
      <c r="E3" s="61"/>
      <c r="F3" s="61"/>
      <c r="G3" s="50" t="s">
        <v>2</v>
      </c>
    </row>
    <row r="4" spans="1:7" ht="19.5" customHeight="1">
      <c r="A4" s="69" t="s">
        <v>275</v>
      </c>
      <c r="B4" s="70"/>
      <c r="C4" s="70"/>
      <c r="D4" s="71"/>
      <c r="E4" s="53" t="s">
        <v>97</v>
      </c>
      <c r="F4" s="53"/>
      <c r="G4" s="53"/>
    </row>
    <row r="5" spans="1:7" ht="19.5" customHeight="1">
      <c r="A5" s="39" t="s">
        <v>66</v>
      </c>
      <c r="B5" s="41"/>
      <c r="C5" s="85" t="s">
        <v>67</v>
      </c>
      <c r="D5" s="86" t="s">
        <v>276</v>
      </c>
      <c r="E5" s="53" t="s">
        <v>55</v>
      </c>
      <c r="F5" s="51" t="s">
        <v>277</v>
      </c>
      <c r="G5" s="90" t="s">
        <v>278</v>
      </c>
    </row>
    <row r="6" spans="1:7" ht="33.75" customHeight="1">
      <c r="A6" s="44" t="s">
        <v>69</v>
      </c>
      <c r="B6" s="45" t="s">
        <v>70</v>
      </c>
      <c r="C6" s="87"/>
      <c r="D6" s="88"/>
      <c r="E6" s="55"/>
      <c r="F6" s="56"/>
      <c r="G6" s="76"/>
    </row>
    <row r="7" spans="1:7" ht="19.5" customHeight="1">
      <c r="A7" s="65" t="s">
        <v>43</v>
      </c>
      <c r="B7" s="82" t="s">
        <v>43</v>
      </c>
      <c r="C7" s="89" t="s">
        <v>43</v>
      </c>
      <c r="D7" s="65" t="s">
        <v>55</v>
      </c>
      <c r="E7" s="66">
        <v>1340.3288</v>
      </c>
      <c r="F7" s="67">
        <v>1087.3388</v>
      </c>
      <c r="G7" s="91">
        <v>252.99</v>
      </c>
    </row>
    <row r="8" spans="1:7" ht="19.5" customHeight="1">
      <c r="A8" s="65" t="s">
        <v>43</v>
      </c>
      <c r="B8" s="82" t="s">
        <v>43</v>
      </c>
      <c r="C8" s="89" t="s">
        <v>43</v>
      </c>
      <c r="D8" s="65" t="s">
        <v>72</v>
      </c>
      <c r="E8" s="66">
        <v>1340.3288</v>
      </c>
      <c r="F8" s="67">
        <v>1087.3388</v>
      </c>
      <c r="G8" s="91">
        <v>252.99</v>
      </c>
    </row>
    <row r="9" spans="1:7" ht="19.5" customHeight="1">
      <c r="A9" s="65" t="s">
        <v>43</v>
      </c>
      <c r="B9" s="82" t="s">
        <v>43</v>
      </c>
      <c r="C9" s="89" t="s">
        <v>43</v>
      </c>
      <c r="D9" s="65" t="s">
        <v>279</v>
      </c>
      <c r="E9" s="66">
        <v>1086.5288</v>
      </c>
      <c r="F9" s="67">
        <v>1086.5288</v>
      </c>
      <c r="G9" s="91">
        <v>0</v>
      </c>
    </row>
    <row r="10" spans="1:7" ht="19.5" customHeight="1">
      <c r="A10" s="65" t="s">
        <v>280</v>
      </c>
      <c r="B10" s="82" t="s">
        <v>75</v>
      </c>
      <c r="C10" s="89" t="s">
        <v>76</v>
      </c>
      <c r="D10" s="65" t="s">
        <v>281</v>
      </c>
      <c r="E10" s="66">
        <v>394.8492</v>
      </c>
      <c r="F10" s="67">
        <v>394.8492</v>
      </c>
      <c r="G10" s="91">
        <v>0</v>
      </c>
    </row>
    <row r="11" spans="1:7" ht="19.5" customHeight="1">
      <c r="A11" s="65" t="s">
        <v>280</v>
      </c>
      <c r="B11" s="82" t="s">
        <v>78</v>
      </c>
      <c r="C11" s="89" t="s">
        <v>76</v>
      </c>
      <c r="D11" s="65" t="s">
        <v>282</v>
      </c>
      <c r="E11" s="66">
        <v>331.4064</v>
      </c>
      <c r="F11" s="67">
        <v>331.4064</v>
      </c>
      <c r="G11" s="91">
        <v>0</v>
      </c>
    </row>
    <row r="12" spans="1:7" ht="19.5" customHeight="1">
      <c r="A12" s="65" t="s">
        <v>280</v>
      </c>
      <c r="B12" s="82" t="s">
        <v>171</v>
      </c>
      <c r="C12" s="89" t="s">
        <v>76</v>
      </c>
      <c r="D12" s="65" t="s">
        <v>283</v>
      </c>
      <c r="E12" s="66">
        <v>121.4656</v>
      </c>
      <c r="F12" s="67">
        <v>121.4656</v>
      </c>
      <c r="G12" s="91">
        <v>0</v>
      </c>
    </row>
    <row r="13" spans="1:7" ht="19.5" customHeight="1">
      <c r="A13" s="65" t="s">
        <v>280</v>
      </c>
      <c r="B13" s="82" t="s">
        <v>173</v>
      </c>
      <c r="C13" s="89" t="s">
        <v>76</v>
      </c>
      <c r="D13" s="65" t="s">
        <v>284</v>
      </c>
      <c r="E13" s="66">
        <v>10</v>
      </c>
      <c r="F13" s="67">
        <v>10</v>
      </c>
      <c r="G13" s="91">
        <v>0</v>
      </c>
    </row>
    <row r="14" spans="1:7" ht="19.5" customHeight="1">
      <c r="A14" s="65" t="s">
        <v>280</v>
      </c>
      <c r="B14" s="82" t="s">
        <v>285</v>
      </c>
      <c r="C14" s="89" t="s">
        <v>76</v>
      </c>
      <c r="D14" s="65" t="s">
        <v>286</v>
      </c>
      <c r="E14" s="66">
        <v>98.1279</v>
      </c>
      <c r="F14" s="67">
        <v>98.1279</v>
      </c>
      <c r="G14" s="91">
        <v>0</v>
      </c>
    </row>
    <row r="15" spans="1:7" ht="19.5" customHeight="1">
      <c r="A15" s="65" t="s">
        <v>280</v>
      </c>
      <c r="B15" s="82" t="s">
        <v>89</v>
      </c>
      <c r="C15" s="89" t="s">
        <v>76</v>
      </c>
      <c r="D15" s="65" t="s">
        <v>287</v>
      </c>
      <c r="E15" s="66">
        <v>6.7287</v>
      </c>
      <c r="F15" s="67">
        <v>6.7287</v>
      </c>
      <c r="G15" s="91">
        <v>0</v>
      </c>
    </row>
    <row r="16" spans="1:7" ht="19.5" customHeight="1">
      <c r="A16" s="65" t="s">
        <v>280</v>
      </c>
      <c r="B16" s="82" t="s">
        <v>288</v>
      </c>
      <c r="C16" s="89" t="s">
        <v>76</v>
      </c>
      <c r="D16" s="65" t="s">
        <v>163</v>
      </c>
      <c r="E16" s="66">
        <v>123.951</v>
      </c>
      <c r="F16" s="67">
        <v>123.951</v>
      </c>
      <c r="G16" s="91">
        <v>0</v>
      </c>
    </row>
    <row r="17" spans="1:7" ht="19.5" customHeight="1">
      <c r="A17" s="65" t="s">
        <v>43</v>
      </c>
      <c r="B17" s="82" t="s">
        <v>43</v>
      </c>
      <c r="C17" s="89" t="s">
        <v>43</v>
      </c>
      <c r="D17" s="65" t="s">
        <v>289</v>
      </c>
      <c r="E17" s="66">
        <v>252.99</v>
      </c>
      <c r="F17" s="67">
        <v>0</v>
      </c>
      <c r="G17" s="91">
        <v>252.99</v>
      </c>
    </row>
    <row r="18" spans="1:7" ht="19.5" customHeight="1">
      <c r="A18" s="65" t="s">
        <v>290</v>
      </c>
      <c r="B18" s="82" t="s">
        <v>75</v>
      </c>
      <c r="C18" s="89" t="s">
        <v>76</v>
      </c>
      <c r="D18" s="65" t="s">
        <v>291</v>
      </c>
      <c r="E18" s="66">
        <v>2</v>
      </c>
      <c r="F18" s="67">
        <v>0</v>
      </c>
      <c r="G18" s="91">
        <v>2</v>
      </c>
    </row>
    <row r="19" spans="1:7" ht="19.5" customHeight="1">
      <c r="A19" s="65" t="s">
        <v>290</v>
      </c>
      <c r="B19" s="82" t="s">
        <v>78</v>
      </c>
      <c r="C19" s="89" t="s">
        <v>76</v>
      </c>
      <c r="D19" s="65" t="s">
        <v>292</v>
      </c>
      <c r="E19" s="66">
        <v>0.7175</v>
      </c>
      <c r="F19" s="67">
        <v>0</v>
      </c>
      <c r="G19" s="91">
        <v>0.7175</v>
      </c>
    </row>
    <row r="20" spans="1:7" ht="19.5" customHeight="1">
      <c r="A20" s="65" t="s">
        <v>290</v>
      </c>
      <c r="B20" s="82" t="s">
        <v>83</v>
      </c>
      <c r="C20" s="89" t="s">
        <v>76</v>
      </c>
      <c r="D20" s="65" t="s">
        <v>293</v>
      </c>
      <c r="E20" s="66">
        <v>1</v>
      </c>
      <c r="F20" s="67">
        <v>0</v>
      </c>
      <c r="G20" s="91">
        <v>1</v>
      </c>
    </row>
    <row r="21" spans="1:7" ht="19.5" customHeight="1">
      <c r="A21" s="65" t="s">
        <v>290</v>
      </c>
      <c r="B21" s="82" t="s">
        <v>86</v>
      </c>
      <c r="C21" s="89" t="s">
        <v>76</v>
      </c>
      <c r="D21" s="65" t="s">
        <v>294</v>
      </c>
      <c r="E21" s="66">
        <v>2</v>
      </c>
      <c r="F21" s="67">
        <v>0</v>
      </c>
      <c r="G21" s="91">
        <v>2</v>
      </c>
    </row>
    <row r="22" spans="1:7" ht="19.5" customHeight="1">
      <c r="A22" s="65" t="s">
        <v>290</v>
      </c>
      <c r="B22" s="82" t="s">
        <v>295</v>
      </c>
      <c r="C22" s="89" t="s">
        <v>76</v>
      </c>
      <c r="D22" s="65" t="s">
        <v>296</v>
      </c>
      <c r="E22" s="66">
        <v>3</v>
      </c>
      <c r="F22" s="67">
        <v>0</v>
      </c>
      <c r="G22" s="91">
        <v>3</v>
      </c>
    </row>
    <row r="23" spans="1:7" ht="19.5" customHeight="1">
      <c r="A23" s="65" t="s">
        <v>290</v>
      </c>
      <c r="B23" s="82" t="s">
        <v>173</v>
      </c>
      <c r="C23" s="89" t="s">
        <v>76</v>
      </c>
      <c r="D23" s="65" t="s">
        <v>297</v>
      </c>
      <c r="E23" s="66">
        <v>2</v>
      </c>
      <c r="F23" s="67">
        <v>0</v>
      </c>
      <c r="G23" s="91">
        <v>2</v>
      </c>
    </row>
    <row r="24" spans="1:7" ht="19.5" customHeight="1">
      <c r="A24" s="65" t="s">
        <v>290</v>
      </c>
      <c r="B24" s="82" t="s">
        <v>89</v>
      </c>
      <c r="C24" s="89" t="s">
        <v>76</v>
      </c>
      <c r="D24" s="65" t="s">
        <v>298</v>
      </c>
      <c r="E24" s="66">
        <v>25</v>
      </c>
      <c r="F24" s="67">
        <v>0</v>
      </c>
      <c r="G24" s="91">
        <v>25</v>
      </c>
    </row>
    <row r="25" spans="1:7" ht="19.5" customHeight="1">
      <c r="A25" s="65" t="s">
        <v>290</v>
      </c>
      <c r="B25" s="82" t="s">
        <v>288</v>
      </c>
      <c r="C25" s="89" t="s">
        <v>76</v>
      </c>
      <c r="D25" s="65" t="s">
        <v>299</v>
      </c>
      <c r="E25" s="66">
        <v>1</v>
      </c>
      <c r="F25" s="67">
        <v>0</v>
      </c>
      <c r="G25" s="91">
        <v>1</v>
      </c>
    </row>
    <row r="26" spans="1:7" ht="19.5" customHeight="1">
      <c r="A26" s="65" t="s">
        <v>290</v>
      </c>
      <c r="B26" s="82" t="s">
        <v>300</v>
      </c>
      <c r="C26" s="89" t="s">
        <v>76</v>
      </c>
      <c r="D26" s="65" t="s">
        <v>167</v>
      </c>
      <c r="E26" s="66">
        <v>5</v>
      </c>
      <c r="F26" s="67">
        <v>0</v>
      </c>
      <c r="G26" s="91">
        <v>5</v>
      </c>
    </row>
    <row r="27" spans="1:7" ht="19.5" customHeight="1">
      <c r="A27" s="65" t="s">
        <v>290</v>
      </c>
      <c r="B27" s="82" t="s">
        <v>301</v>
      </c>
      <c r="C27" s="89" t="s">
        <v>76</v>
      </c>
      <c r="D27" s="65" t="s">
        <v>168</v>
      </c>
      <c r="E27" s="66">
        <v>44.7939</v>
      </c>
      <c r="F27" s="67">
        <v>0</v>
      </c>
      <c r="G27" s="91">
        <v>44.7939</v>
      </c>
    </row>
    <row r="28" spans="1:7" ht="19.5" customHeight="1">
      <c r="A28" s="65" t="s">
        <v>290</v>
      </c>
      <c r="B28" s="82" t="s">
        <v>302</v>
      </c>
      <c r="C28" s="89" t="s">
        <v>76</v>
      </c>
      <c r="D28" s="65" t="s">
        <v>170</v>
      </c>
      <c r="E28" s="66">
        <v>6.5</v>
      </c>
      <c r="F28" s="67">
        <v>0</v>
      </c>
      <c r="G28" s="91">
        <v>6.5</v>
      </c>
    </row>
    <row r="29" spans="1:7" ht="19.5" customHeight="1">
      <c r="A29" s="65" t="s">
        <v>290</v>
      </c>
      <c r="B29" s="82" t="s">
        <v>303</v>
      </c>
      <c r="C29" s="89" t="s">
        <v>76</v>
      </c>
      <c r="D29" s="65" t="s">
        <v>304</v>
      </c>
      <c r="E29" s="66">
        <v>3.812</v>
      </c>
      <c r="F29" s="67">
        <v>0</v>
      </c>
      <c r="G29" s="91">
        <v>3.812</v>
      </c>
    </row>
    <row r="30" spans="1:7" ht="19.5" customHeight="1">
      <c r="A30" s="65" t="s">
        <v>290</v>
      </c>
      <c r="B30" s="82" t="s">
        <v>305</v>
      </c>
      <c r="C30" s="89" t="s">
        <v>76</v>
      </c>
      <c r="D30" s="65" t="s">
        <v>169</v>
      </c>
      <c r="E30" s="66">
        <v>1</v>
      </c>
      <c r="F30" s="67">
        <v>0</v>
      </c>
      <c r="G30" s="91">
        <v>1</v>
      </c>
    </row>
    <row r="31" spans="1:7" ht="19.5" customHeight="1">
      <c r="A31" s="65" t="s">
        <v>290</v>
      </c>
      <c r="B31" s="82" t="s">
        <v>306</v>
      </c>
      <c r="C31" s="89" t="s">
        <v>76</v>
      </c>
      <c r="D31" s="65" t="s">
        <v>307</v>
      </c>
      <c r="E31" s="66">
        <v>14.5252</v>
      </c>
      <c r="F31" s="67">
        <v>0</v>
      </c>
      <c r="G31" s="91">
        <v>14.5252</v>
      </c>
    </row>
    <row r="32" spans="1:7" ht="19.5" customHeight="1">
      <c r="A32" s="65" t="s">
        <v>290</v>
      </c>
      <c r="B32" s="82" t="s">
        <v>308</v>
      </c>
      <c r="C32" s="89" t="s">
        <v>76</v>
      </c>
      <c r="D32" s="65" t="s">
        <v>309</v>
      </c>
      <c r="E32" s="66">
        <v>11.8455</v>
      </c>
      <c r="F32" s="67">
        <v>0</v>
      </c>
      <c r="G32" s="91">
        <v>11.8455</v>
      </c>
    </row>
    <row r="33" spans="1:7" ht="19.5" customHeight="1">
      <c r="A33" s="65" t="s">
        <v>290</v>
      </c>
      <c r="B33" s="82" t="s">
        <v>310</v>
      </c>
      <c r="C33" s="89" t="s">
        <v>76</v>
      </c>
      <c r="D33" s="65" t="s">
        <v>172</v>
      </c>
      <c r="E33" s="66">
        <v>26.5</v>
      </c>
      <c r="F33" s="67">
        <v>0</v>
      </c>
      <c r="G33" s="91">
        <v>26.5</v>
      </c>
    </row>
    <row r="34" spans="1:7" ht="19.5" customHeight="1">
      <c r="A34" s="65" t="s">
        <v>290</v>
      </c>
      <c r="B34" s="82" t="s">
        <v>311</v>
      </c>
      <c r="C34" s="89" t="s">
        <v>76</v>
      </c>
      <c r="D34" s="65" t="s">
        <v>312</v>
      </c>
      <c r="E34" s="66">
        <v>78.842</v>
      </c>
      <c r="F34" s="67">
        <v>0</v>
      </c>
      <c r="G34" s="91">
        <v>78.842</v>
      </c>
    </row>
    <row r="35" spans="1:7" ht="19.5" customHeight="1">
      <c r="A35" s="65" t="s">
        <v>290</v>
      </c>
      <c r="B35" s="82" t="s">
        <v>80</v>
      </c>
      <c r="C35" s="89" t="s">
        <v>76</v>
      </c>
      <c r="D35" s="65" t="s">
        <v>175</v>
      </c>
      <c r="E35" s="66">
        <v>23.4539</v>
      </c>
      <c r="F35" s="67">
        <v>0</v>
      </c>
      <c r="G35" s="91">
        <v>23.4539</v>
      </c>
    </row>
    <row r="36" spans="1:7" ht="19.5" customHeight="1">
      <c r="A36" s="65" t="s">
        <v>43</v>
      </c>
      <c r="B36" s="82" t="s">
        <v>43</v>
      </c>
      <c r="C36" s="89" t="s">
        <v>43</v>
      </c>
      <c r="D36" s="65" t="s">
        <v>176</v>
      </c>
      <c r="E36" s="66">
        <v>0.81</v>
      </c>
      <c r="F36" s="67">
        <v>0.81</v>
      </c>
      <c r="G36" s="91">
        <v>0</v>
      </c>
    </row>
    <row r="37" spans="1:7" ht="19.5" customHeight="1">
      <c r="A37" s="65" t="s">
        <v>313</v>
      </c>
      <c r="B37" s="82" t="s">
        <v>78</v>
      </c>
      <c r="C37" s="89" t="s">
        <v>76</v>
      </c>
      <c r="D37" s="65" t="s">
        <v>314</v>
      </c>
      <c r="E37" s="66">
        <v>0.714</v>
      </c>
      <c r="F37" s="67">
        <v>0.714</v>
      </c>
      <c r="G37" s="91">
        <v>0</v>
      </c>
    </row>
    <row r="38" spans="1:7" ht="19.5" customHeight="1">
      <c r="A38" s="65" t="s">
        <v>313</v>
      </c>
      <c r="B38" s="82" t="s">
        <v>173</v>
      </c>
      <c r="C38" s="89" t="s">
        <v>76</v>
      </c>
      <c r="D38" s="65" t="s">
        <v>315</v>
      </c>
      <c r="E38" s="66">
        <v>0.096</v>
      </c>
      <c r="F38" s="67">
        <v>0.096</v>
      </c>
      <c r="G38" s="91">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9722222222222" right="0.5909722222222222" top="0.5909722222222222" bottom="0.5909722222222222" header="0.5909722222222222" footer="0.39375"/>
  <pageSetup errors="blank" fitToHeight="0" fitToWidth="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2" sqref="A2:F2"/>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4"/>
      <c r="B1" s="35"/>
      <c r="C1" s="35"/>
      <c r="D1" s="35"/>
      <c r="E1" s="35"/>
      <c r="F1" s="48" t="s">
        <v>316</v>
      </c>
    </row>
    <row r="2" spans="1:6" ht="19.5" customHeight="1">
      <c r="A2" s="36" t="s">
        <v>317</v>
      </c>
      <c r="B2" s="36"/>
      <c r="C2" s="36"/>
      <c r="D2" s="36"/>
      <c r="E2" s="36"/>
      <c r="F2" s="36"/>
    </row>
    <row r="3" spans="1:6" ht="19.5" customHeight="1">
      <c r="A3" s="37" t="s">
        <v>1</v>
      </c>
      <c r="B3" s="38"/>
      <c r="C3" s="38"/>
      <c r="D3" s="38"/>
      <c r="E3" s="38"/>
      <c r="F3" s="50" t="s">
        <v>2</v>
      </c>
    </row>
    <row r="4" spans="1:6" ht="19.5" customHeight="1">
      <c r="A4" s="39" t="s">
        <v>66</v>
      </c>
      <c r="B4" s="40"/>
      <c r="C4" s="41"/>
      <c r="D4" s="42" t="s">
        <v>67</v>
      </c>
      <c r="E4" s="52" t="s">
        <v>318</v>
      </c>
      <c r="F4" s="51" t="s">
        <v>319</v>
      </c>
    </row>
    <row r="5" spans="1:6" ht="19.5" customHeight="1">
      <c r="A5" s="43" t="s">
        <v>69</v>
      </c>
      <c r="B5" s="44" t="s">
        <v>70</v>
      </c>
      <c r="C5" s="45" t="s">
        <v>71</v>
      </c>
      <c r="D5" s="42"/>
      <c r="E5" s="52"/>
      <c r="F5" s="56"/>
    </row>
    <row r="6" spans="1:6" ht="19.5" customHeight="1">
      <c r="A6" s="82" t="s">
        <v>43</v>
      </c>
      <c r="B6" s="82" t="s">
        <v>43</v>
      </c>
      <c r="C6" s="82" t="s">
        <v>43</v>
      </c>
      <c r="D6" s="83" t="s">
        <v>43</v>
      </c>
      <c r="E6" s="83" t="s">
        <v>43</v>
      </c>
      <c r="F6" s="81" t="s">
        <v>43</v>
      </c>
    </row>
    <row r="7" spans="1:6" ht="19.5" customHeight="1">
      <c r="A7" s="82" t="s">
        <v>43</v>
      </c>
      <c r="B7" s="82" t="s">
        <v>43</v>
      </c>
      <c r="C7" s="82" t="s">
        <v>43</v>
      </c>
      <c r="D7" s="83" t="s">
        <v>43</v>
      </c>
      <c r="E7" s="83" t="s">
        <v>43</v>
      </c>
      <c r="F7" s="81" t="s">
        <v>43</v>
      </c>
    </row>
    <row r="8" spans="1:6" ht="19.5" customHeight="1">
      <c r="A8" s="82" t="s">
        <v>43</v>
      </c>
      <c r="B8" s="82" t="s">
        <v>43</v>
      </c>
      <c r="C8" s="82" t="s">
        <v>43</v>
      </c>
      <c r="D8" s="83" t="s">
        <v>43</v>
      </c>
      <c r="E8" s="83" t="s">
        <v>43</v>
      </c>
      <c r="F8" s="81" t="s">
        <v>43</v>
      </c>
    </row>
    <row r="9" spans="1:6" ht="19.5" customHeight="1">
      <c r="A9" s="82" t="s">
        <v>43</v>
      </c>
      <c r="B9" s="82" t="s">
        <v>43</v>
      </c>
      <c r="C9" s="82" t="s">
        <v>43</v>
      </c>
      <c r="D9" s="83" t="s">
        <v>43</v>
      </c>
      <c r="E9" s="83" t="s">
        <v>43</v>
      </c>
      <c r="F9" s="81" t="s">
        <v>43</v>
      </c>
    </row>
    <row r="10" spans="1:6" ht="19.5" customHeight="1">
      <c r="A10" s="82" t="s">
        <v>43</v>
      </c>
      <c r="B10" s="82" t="s">
        <v>43</v>
      </c>
      <c r="C10" s="82" t="s">
        <v>43</v>
      </c>
      <c r="D10" s="83" t="s">
        <v>43</v>
      </c>
      <c r="E10" s="83" t="s">
        <v>43</v>
      </c>
      <c r="F10" s="81" t="s">
        <v>43</v>
      </c>
    </row>
    <row r="11" spans="1:6" ht="19.5" customHeight="1">
      <c r="A11" s="82" t="s">
        <v>43</v>
      </c>
      <c r="B11" s="82" t="s">
        <v>43</v>
      </c>
      <c r="C11" s="82" t="s">
        <v>43</v>
      </c>
      <c r="D11" s="83" t="s">
        <v>43</v>
      </c>
      <c r="E11" s="83" t="s">
        <v>43</v>
      </c>
      <c r="F11" s="81" t="s">
        <v>43</v>
      </c>
    </row>
    <row r="12" spans="1:6" ht="19.5" customHeight="1">
      <c r="A12" s="82" t="s">
        <v>43</v>
      </c>
      <c r="B12" s="82" t="s">
        <v>43</v>
      </c>
      <c r="C12" s="82" t="s">
        <v>43</v>
      </c>
      <c r="D12" s="83" t="s">
        <v>43</v>
      </c>
      <c r="E12" s="83" t="s">
        <v>43</v>
      </c>
      <c r="F12" s="81" t="s">
        <v>43</v>
      </c>
    </row>
    <row r="13" spans="1:6" ht="19.5" customHeight="1">
      <c r="A13" s="82" t="s">
        <v>43</v>
      </c>
      <c r="B13" s="82" t="s">
        <v>43</v>
      </c>
      <c r="C13" s="82" t="s">
        <v>43</v>
      </c>
      <c r="D13" s="83" t="s">
        <v>43</v>
      </c>
      <c r="E13" s="83" t="s">
        <v>43</v>
      </c>
      <c r="F13" s="81" t="s">
        <v>43</v>
      </c>
    </row>
    <row r="14" spans="1:6" ht="19.5" customHeight="1">
      <c r="A14" s="82" t="s">
        <v>43</v>
      </c>
      <c r="B14" s="82" t="s">
        <v>43</v>
      </c>
      <c r="C14" s="82" t="s">
        <v>43</v>
      </c>
      <c r="D14" s="83" t="s">
        <v>43</v>
      </c>
      <c r="E14" s="83" t="s">
        <v>43</v>
      </c>
      <c r="F14" s="81" t="s">
        <v>43</v>
      </c>
    </row>
    <row r="15" spans="1:6" ht="19.5" customHeight="1">
      <c r="A15" s="82" t="s">
        <v>43</v>
      </c>
      <c r="B15" s="82" t="s">
        <v>43</v>
      </c>
      <c r="C15" s="82" t="s">
        <v>43</v>
      </c>
      <c r="D15" s="83" t="s">
        <v>43</v>
      </c>
      <c r="E15" s="83" t="s">
        <v>43</v>
      </c>
      <c r="F15" s="81" t="s">
        <v>43</v>
      </c>
    </row>
  </sheetData>
  <sheetProtection/>
  <mergeCells count="5">
    <mergeCell ref="A2:F2"/>
    <mergeCell ref="A4:C4"/>
    <mergeCell ref="D4:D5"/>
    <mergeCell ref="E4:E5"/>
    <mergeCell ref="F4:F5"/>
  </mergeCells>
  <printOptions horizontalCentered="1"/>
  <pageMargins left="0.5902777777777778" right="0.5902777777777778" top="0.5902777777777778" bottom="0.5902777777777778" header="0.5902777777777778" footer="0.39375"/>
  <pageSetup errors="blank" fitToHeight="1000" fitToWidth="1"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3" width="18" style="0" customWidth="1"/>
    <col min="4" max="4" width="15.83203125" style="0" customWidth="1"/>
    <col min="5" max="8" width="18" style="0" customWidth="1"/>
  </cols>
  <sheetData>
    <row r="1" spans="1:8" ht="19.5" customHeight="1">
      <c r="A1" s="58"/>
      <c r="B1" s="58"/>
      <c r="C1" s="58"/>
      <c r="D1" s="58"/>
      <c r="E1" s="68"/>
      <c r="F1" s="58"/>
      <c r="G1" s="58"/>
      <c r="H1" s="50" t="s">
        <v>320</v>
      </c>
    </row>
    <row r="2" spans="1:8" ht="25.5" customHeight="1">
      <c r="A2" s="36" t="s">
        <v>321</v>
      </c>
      <c r="B2" s="36"/>
      <c r="C2" s="36"/>
      <c r="D2" s="36"/>
      <c r="E2" s="36"/>
      <c r="F2" s="36"/>
      <c r="G2" s="36"/>
      <c r="H2" s="36"/>
    </row>
    <row r="3" spans="1:8" ht="19.5" customHeight="1">
      <c r="A3" s="60" t="s">
        <v>1</v>
      </c>
      <c r="B3" s="61"/>
      <c r="C3" s="61"/>
      <c r="D3" s="61"/>
      <c r="E3" s="61"/>
      <c r="F3" s="61"/>
      <c r="G3" s="61"/>
      <c r="H3" s="50" t="s">
        <v>2</v>
      </c>
    </row>
    <row r="4" spans="1:8" ht="19.5" customHeight="1">
      <c r="A4" s="52" t="s">
        <v>322</v>
      </c>
      <c r="B4" s="52" t="s">
        <v>323</v>
      </c>
      <c r="C4" s="51" t="s">
        <v>324</v>
      </c>
      <c r="D4" s="51"/>
      <c r="E4" s="51"/>
      <c r="F4" s="51"/>
      <c r="G4" s="51"/>
      <c r="H4" s="51"/>
    </row>
    <row r="5" spans="1:8" ht="19.5" customHeight="1">
      <c r="A5" s="52"/>
      <c r="B5" s="52"/>
      <c r="C5" s="62" t="s">
        <v>55</v>
      </c>
      <c r="D5" s="63" t="s">
        <v>215</v>
      </c>
      <c r="E5" s="69" t="s">
        <v>325</v>
      </c>
      <c r="F5" s="70"/>
      <c r="G5" s="71"/>
      <c r="H5" s="72" t="s">
        <v>220</v>
      </c>
    </row>
    <row r="6" spans="1:8" ht="33.75" customHeight="1">
      <c r="A6" s="54"/>
      <c r="B6" s="54"/>
      <c r="C6" s="64"/>
      <c r="D6" s="55"/>
      <c r="E6" s="73" t="s">
        <v>156</v>
      </c>
      <c r="F6" s="74" t="s">
        <v>326</v>
      </c>
      <c r="G6" s="75" t="s">
        <v>327</v>
      </c>
      <c r="H6" s="76"/>
    </row>
    <row r="7" spans="1:8" ht="19.5" customHeight="1">
      <c r="A7" s="65" t="s">
        <v>43</v>
      </c>
      <c r="B7" s="65" t="s">
        <v>55</v>
      </c>
      <c r="C7" s="66">
        <v>33</v>
      </c>
      <c r="D7" s="67">
        <v>0</v>
      </c>
      <c r="E7" s="67">
        <v>26.5</v>
      </c>
      <c r="F7" s="67">
        <v>0</v>
      </c>
      <c r="G7" s="77">
        <v>26.5</v>
      </c>
      <c r="H7" s="78">
        <v>6.5</v>
      </c>
    </row>
    <row r="8" spans="1:8" ht="19.5" customHeight="1">
      <c r="A8" s="65" t="s">
        <v>76</v>
      </c>
      <c r="B8" s="65" t="s">
        <v>72</v>
      </c>
      <c r="C8" s="66">
        <v>33</v>
      </c>
      <c r="D8" s="67">
        <v>0</v>
      </c>
      <c r="E8" s="67">
        <v>26.5</v>
      </c>
      <c r="F8" s="67">
        <v>0</v>
      </c>
      <c r="G8" s="77">
        <v>26.5</v>
      </c>
      <c r="H8" s="78">
        <v>6.5</v>
      </c>
    </row>
  </sheetData>
  <sheetProtection/>
  <mergeCells count="8">
    <mergeCell ref="A2:H2"/>
    <mergeCell ref="C4:H4"/>
    <mergeCell ref="E5:G5"/>
    <mergeCell ref="A4:A6"/>
    <mergeCell ref="B4:B6"/>
    <mergeCell ref="C5:C6"/>
    <mergeCell ref="D5:D6"/>
    <mergeCell ref="H5:H6"/>
  </mergeCells>
  <printOptions horizontalCentered="1"/>
  <pageMargins left="0.5902777777777778" right="0.5902777777777778" top="0.5902777777777778" bottom="0.5902777777777778" header="0.5902777777777778" footer="0.39375"/>
  <pageSetup errors="blank" fitToHeight="100" fitToWidth="1" horizontalDpi="600" verticalDpi="600" orientation="landscape" paperSize="9" scale="9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2017-03-17T00:49:05Z</cp:lastPrinted>
  <dcterms:created xsi:type="dcterms:W3CDTF">2021-03-25T19:04:18Z</dcterms:created>
  <dcterms:modified xsi:type="dcterms:W3CDTF">2022-07-15T09:22:33Z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