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6-1" sheetId="14" r:id="rId14"/>
    <sheet name="7" sheetId="15" r:id="rId1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<sst xmlns="http://schemas.openxmlformats.org/spreadsheetml/2006/main" count="1100" uniqueCount="467">
  <si>
    <t>表4-1</t>
  </si>
  <si>
    <t xml:space="preserve">    灾害防治及应急管理支出</t>
  </si>
  <si>
    <t>8</t>
  </si>
  <si>
    <t xml:space="preserve"> </t>
  </si>
  <si>
    <t>04</t>
  </si>
  <si>
    <t>基础设施建设</t>
  </si>
  <si>
    <t>生活补助</t>
  </si>
  <si>
    <t>人均不超过3000元</t>
  </si>
  <si>
    <t xml:space="preserve">    工资奖金津补贴</t>
  </si>
  <si>
    <t>单位名称(项目)</t>
  </si>
  <si>
    <t>养老保险</t>
  </si>
  <si>
    <t xml:space="preserve">    行政运行（检察）</t>
  </si>
  <si>
    <t xml:space="preserve">    转移性支出</t>
  </si>
  <si>
    <t>支出总计</t>
  </si>
  <si>
    <t>公益诉讼对生态保护的作用</t>
  </si>
  <si>
    <t>其他支出</t>
  </si>
  <si>
    <t>对检察工作满意度</t>
  </si>
  <si>
    <t>对个人和家庭的补助</t>
  </si>
  <si>
    <t xml:space="preserve">    检察院法警、检察人员的加班津贴</t>
  </si>
  <si>
    <t xml:space="preserve">    一般公共服务支出</t>
  </si>
  <si>
    <t xml:space="preserve">    50101</t>
  </si>
  <si>
    <t>30108</t>
  </si>
  <si>
    <t>离休费</t>
  </si>
  <si>
    <t xml:space="preserve">    一般公共预算拨款收入</t>
  </si>
  <si>
    <t>502</t>
  </si>
  <si>
    <t>目标3</t>
  </si>
  <si>
    <t>助学金</t>
  </si>
  <si>
    <t xml:space="preserve">    50206</t>
  </si>
  <si>
    <t>单位：元</t>
  </si>
  <si>
    <t>50</t>
  </si>
  <si>
    <t xml:space="preserve">    医疗健康支出</t>
  </si>
  <si>
    <t>国有资本经营预算支出预算表</t>
  </si>
  <si>
    <t>上年财政拨款资金结转</t>
  </si>
  <si>
    <t>住房公积金</t>
  </si>
  <si>
    <t>十、医疗健康支出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</si>
  <si>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</si>
  <si>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</si>
  <si>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</si>
  <si>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</si>
  <si>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</si>
  <si>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</si>
  <si>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 xml:space="preserve">    债务付息支出</t>
  </si>
  <si>
    <t xml:space="preserve">二级指标 </t>
  </si>
  <si>
    <t xml:space="preserve">    交通运输支出</t>
  </si>
  <si>
    <t>信息网络及软件购置更新</t>
  </si>
  <si>
    <t>因公出国(境)费用</t>
  </si>
  <si>
    <t>收入总计</t>
  </si>
  <si>
    <t xml:space="preserve">    政府性基金预算拨款收入</t>
  </si>
  <si>
    <t>上级补助收入</t>
  </si>
  <si>
    <t>为社会经济发展提供法律保障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</si>
  <si>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</si>
  <si>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</si>
  <si>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</si>
  <si>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</si>
  <si>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绩效工资</t>
  </si>
  <si>
    <t>其他社会保障缴费</t>
  </si>
  <si>
    <t>一般公共预算拨款</t>
  </si>
  <si>
    <t>大型修缮（基建）</t>
  </si>
  <si>
    <t>取暖费</t>
  </si>
  <si>
    <t>上缴上级支出</t>
  </si>
  <si>
    <t>上年结转</t>
  </si>
  <si>
    <t>一、一般公共服务支出</t>
  </si>
  <si>
    <t>良</t>
  </si>
  <si>
    <t>因公出国（境）费用</t>
  </si>
  <si>
    <t xml:space="preserve">时效指标 </t>
  </si>
  <si>
    <t xml:space="preserve">    差旅费</t>
  </si>
  <si>
    <t xml:space="preserve">一级指标 </t>
  </si>
  <si>
    <t>政府性基金支出预算表</t>
  </si>
  <si>
    <t xml:space="preserve">    公安系统值勤津贴</t>
  </si>
  <si>
    <t>公务用车购置（基建）</t>
  </si>
  <si>
    <t xml:space="preserve">    行政单位医疗</t>
  </si>
  <si>
    <t>其他资本性支出</t>
  </si>
  <si>
    <t>打击违法犯罪威慑力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</si>
  <si>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</si>
  <si>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</si>
  <si>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</si>
  <si>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</si>
  <si>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</si>
  <si>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</si>
  <si>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</si>
  <si>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</si>
  <si>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</si>
  <si>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一般公共预算收入</t>
  </si>
  <si>
    <t>本年支出合计</t>
  </si>
  <si>
    <t xml:space="preserve">    自然资源气象等支出</t>
  </si>
  <si>
    <t>公务用车运行及购置费</t>
  </si>
  <si>
    <t>专用设备购置（基建）</t>
  </si>
  <si>
    <t>保护石棉生态旅游资源</t>
  </si>
  <si>
    <t>公务用车购置费</t>
  </si>
  <si>
    <t>国有资本经营预算结转</t>
  </si>
  <si>
    <t xml:space="preserve">    外交支出</t>
  </si>
  <si>
    <t>本年收入合计</t>
  </si>
  <si>
    <t>表3-3</t>
  </si>
  <si>
    <t>年度总体目标</t>
  </si>
  <si>
    <t xml:space="preserve">    社会保障和就业支出</t>
  </si>
  <si>
    <t>合计</t>
  </si>
  <si>
    <t>306301</t>
  </si>
  <si>
    <t xml:space="preserve">    机关事业单位基本养老保险缴费支出</t>
  </si>
  <si>
    <t>208</t>
  </si>
  <si>
    <t>204</t>
  </si>
  <si>
    <t>附属单位上缴收入</t>
  </si>
  <si>
    <t>项    目</t>
  </si>
  <si>
    <t>福利费</t>
  </si>
  <si>
    <t>项目效益</t>
  </si>
  <si>
    <t>从严从实锻造过硬队伍</t>
  </si>
  <si>
    <t xml:space="preserve">    电费</t>
  </si>
  <si>
    <t>九、社会保险基金支出</t>
  </si>
  <si>
    <t>国内债务发行费用</t>
  </si>
  <si>
    <t xml:space="preserve">    维修（护）费</t>
  </si>
  <si>
    <t>人员经费</t>
  </si>
  <si>
    <t>租赁费</t>
  </si>
  <si>
    <t>03</t>
  </si>
  <si>
    <t>二十六、转移性支出</t>
  </si>
  <si>
    <t>（基建）资本金注入</t>
  </si>
  <si>
    <t>咨询费</t>
  </si>
  <si>
    <t>津贴补贴</t>
  </si>
  <si>
    <t>303</t>
  </si>
  <si>
    <t>开展政法队伍教育整顿工作，持之以恒正风肃纪，打造高素质的法治工作队伍</t>
  </si>
  <si>
    <t>部门（单位）整体绩效项目申报表</t>
  </si>
  <si>
    <t>拆迁补偿</t>
  </si>
  <si>
    <t>预算单位</t>
  </si>
  <si>
    <t>培训人次</t>
  </si>
  <si>
    <t>司法救助人数</t>
  </si>
  <si>
    <t>科目名称</t>
  </si>
  <si>
    <t xml:space="preserve">    工资福利支出</t>
  </si>
  <si>
    <t xml:space="preserve">  （政府）机关工资福利支出</t>
  </si>
  <si>
    <t xml:space="preserve">三级指标 </t>
  </si>
  <si>
    <t>政府投资基金股权投资</t>
  </si>
  <si>
    <t>印刷费</t>
  </si>
  <si>
    <t>支    出    总    计</t>
  </si>
  <si>
    <t xml:space="preserve">    工伤保险</t>
  </si>
  <si>
    <t xml:space="preserve">    50102</t>
  </si>
  <si>
    <t>二十七、债务还本支出</t>
  </si>
  <si>
    <t>社会效益指标</t>
  </si>
  <si>
    <t>30107</t>
  </si>
  <si>
    <t>地上附着物和青苗补偿</t>
  </si>
  <si>
    <t>509</t>
  </si>
  <si>
    <t>505</t>
  </si>
  <si>
    <t>95%</t>
  </si>
  <si>
    <t>30103</t>
  </si>
  <si>
    <t>基础设施建设（基建）</t>
  </si>
  <si>
    <t>501</t>
  </si>
  <si>
    <t>十四、交通运输支出</t>
  </si>
  <si>
    <t>差旅费</t>
  </si>
  <si>
    <t xml:space="preserve">    50201</t>
  </si>
  <si>
    <t>目标4</t>
  </si>
  <si>
    <t>自觉履行宪法法律赋予职责，严厉打击各类危害国家安全犯罪，推动扫黑除恶常态化，加强未成年人保护，担负起建设高水平平安石棉责任。</t>
  </si>
  <si>
    <t>政府性基金“三公”经费支出预算表</t>
  </si>
  <si>
    <t xml:space="preserve">  （政府）对个人和家庭的补助</t>
  </si>
  <si>
    <t xml:space="preserve">    50209</t>
  </si>
  <si>
    <t xml:space="preserve">    50205</t>
  </si>
  <si>
    <t xml:space="preserve">    基本医疗保险缴费</t>
  </si>
  <si>
    <t>七、文化旅游体育与传媒支出</t>
  </si>
  <si>
    <t>打击黑恶势力犯罪</t>
  </si>
  <si>
    <t>部门预算收支总表</t>
  </si>
  <si>
    <t>费用补贴</t>
  </si>
  <si>
    <t>十六、商业服务业等支出</t>
  </si>
  <si>
    <t>30213</t>
  </si>
  <si>
    <t>项                 目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</si>
  <si>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</si>
  <si>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</si>
  <si>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</si>
  <si>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</si>
  <si>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</si>
  <si>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</si>
  <si>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</si>
  <si>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30110</t>
  </si>
  <si>
    <t xml:space="preserve">    其他商品和服务支出</t>
  </si>
  <si>
    <t>单位名称（科目）</t>
  </si>
  <si>
    <t>90%</t>
  </si>
  <si>
    <t>对社会保险基金补助</t>
  </si>
  <si>
    <t>奖金</t>
  </si>
  <si>
    <t>其他对企业补助</t>
  </si>
  <si>
    <t xml:space="preserve">    公务用车运行维护费</t>
  </si>
  <si>
    <t>一、本年支出</t>
  </si>
  <si>
    <t>类</t>
  </si>
  <si>
    <t xml:space="preserve">    维修(护)费</t>
  </si>
  <si>
    <t>依法办理涉疫情案件</t>
  </si>
  <si>
    <t>单位代码</t>
  </si>
  <si>
    <t xml:space="preserve">    其他交通费用</t>
  </si>
  <si>
    <t>30226</t>
  </si>
  <si>
    <t>一般公共预算支出预算表</t>
  </si>
  <si>
    <t>当年财政拨款安排</t>
  </si>
  <si>
    <t>210</t>
  </si>
  <si>
    <t xml:space="preserve">  306301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</si>
  <si>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</si>
  <si>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</si>
  <si>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</si>
  <si>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</si>
  <si>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</si>
  <si>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</si>
  <si>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表1</t>
  </si>
  <si>
    <t xml:space="preserve">    临聘人员经费</t>
  </si>
  <si>
    <t>二、上年结转</t>
  </si>
  <si>
    <t>十一、节能环保支出</t>
  </si>
  <si>
    <t>六、事业单位经营收入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</si>
  <si>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</si>
  <si>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</si>
  <si>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</si>
  <si>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</si>
  <si>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</si>
  <si>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</si>
  <si>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</si>
  <si>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</si>
  <si>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</si>
  <si>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审查起诉人数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</si>
  <si>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</si>
  <si>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</si>
  <si>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</si>
  <si>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</si>
  <si>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</si>
  <si>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</si>
  <si>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</si>
  <si>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</si>
  <si>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 xml:space="preserve">满意度指标 </t>
  </si>
  <si>
    <t>生态效益指标</t>
  </si>
  <si>
    <t>上年结转安排</t>
  </si>
  <si>
    <t xml:space="preserve">    一般行政管理事务（检察）</t>
  </si>
  <si>
    <t>100</t>
  </si>
  <si>
    <t xml:space="preserve">    委托业务费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</si>
  <si>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</si>
  <si>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</si>
  <si>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</si>
  <si>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</si>
  <si>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</si>
  <si>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</si>
  <si>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</si>
  <si>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</si>
  <si>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</si>
  <si>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306</t>
  </si>
  <si>
    <t>社会治理</t>
  </si>
  <si>
    <t>302</t>
  </si>
  <si>
    <t>工资福利支出</t>
  </si>
  <si>
    <t>小计</t>
  </si>
  <si>
    <t>八、社会保障和就业支出</t>
  </si>
  <si>
    <t>项                    目</t>
  </si>
  <si>
    <t xml:space="preserve">    办公经费</t>
  </si>
  <si>
    <t xml:space="preserve">    预备费</t>
  </si>
  <si>
    <t>30201</t>
  </si>
  <si>
    <t>表2-1</t>
  </si>
  <si>
    <t>装备购置合格率</t>
  </si>
  <si>
    <t>30209</t>
  </si>
  <si>
    <t>30205</t>
  </si>
  <si>
    <t xml:space="preserve">    专用业务费</t>
  </si>
  <si>
    <t xml:space="preserve">    50103</t>
  </si>
  <si>
    <t>30102</t>
  </si>
  <si>
    <t>表1-2</t>
  </si>
  <si>
    <t xml:space="preserve">    基本工资</t>
  </si>
  <si>
    <t>可持续影响指标</t>
  </si>
  <si>
    <t>目标5</t>
  </si>
  <si>
    <t>公用经费</t>
  </si>
  <si>
    <t>培训费</t>
  </si>
  <si>
    <t xml:space="preserve">    50208</t>
  </si>
  <si>
    <t xml:space="preserve">    50204</t>
  </si>
  <si>
    <t>财政拨款收支预算总表</t>
  </si>
  <si>
    <t xml:space="preserve">质量指标 </t>
  </si>
  <si>
    <t>目标1</t>
  </si>
  <si>
    <t>一般公共预算基本支出预算表</t>
  </si>
  <si>
    <t>单位名称：石棉县检察院</t>
  </si>
  <si>
    <t>委托业务费</t>
  </si>
  <si>
    <t>11</t>
  </si>
  <si>
    <t xml:space="preserve">  石棉县检察院</t>
  </si>
  <si>
    <t xml:space="preserve">数量指标 </t>
  </si>
  <si>
    <t>年度主要任务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</si>
  <si>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</si>
  <si>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</si>
  <si>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</si>
  <si>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</si>
  <si>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</si>
  <si>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</si>
  <si>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</si>
  <si>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</si>
  <si>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政府性基金收入</t>
  </si>
  <si>
    <t>指标值（包含数字及文字描述）</t>
  </si>
  <si>
    <t>二十五、其他支出</t>
  </si>
  <si>
    <t>十九、自然资源气象等支出</t>
  </si>
  <si>
    <t>30111</t>
  </si>
  <si>
    <t>其中：教育收费收入</t>
  </si>
  <si>
    <t>赠与</t>
  </si>
  <si>
    <t xml:space="preserve">    50299</t>
  </si>
  <si>
    <t xml:space="preserve">    债务还本支出</t>
  </si>
  <si>
    <t>对附属单位补助支出</t>
  </si>
  <si>
    <t>100%</t>
  </si>
  <si>
    <t>年度目标</t>
  </si>
  <si>
    <t>土地补偿</t>
  </si>
  <si>
    <t>一般公共预算结转</t>
  </si>
  <si>
    <t>预 算 数</t>
  </si>
  <si>
    <t>抚恤金</t>
  </si>
  <si>
    <t>四、财政专户管理资金</t>
  </si>
  <si>
    <t xml:space="preserve">    社会保障缴费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</si>
  <si>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</si>
  <si>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</si>
  <si>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</si>
  <si>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</si>
  <si>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</si>
  <si>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</si>
  <si>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</si>
  <si>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</si>
  <si>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</si>
  <si>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</si>
  <si>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</si>
  <si>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</si>
  <si>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小于20天</t>
  </si>
  <si>
    <t>表4</t>
  </si>
  <si>
    <t>全面均衡推动检察工作发展</t>
  </si>
  <si>
    <t>维修(护)费</t>
  </si>
  <si>
    <t>款</t>
  </si>
  <si>
    <t>电费</t>
  </si>
  <si>
    <t>八、附属单位上缴收入</t>
  </si>
  <si>
    <t xml:space="preserve">  （政府）机关商品和服务支出</t>
  </si>
  <si>
    <t>医疗费补助</t>
  </si>
  <si>
    <t>退职（役）费</t>
  </si>
  <si>
    <t>30309</t>
  </si>
  <si>
    <t>无形资产购置</t>
  </si>
  <si>
    <t>表3-1</t>
  </si>
  <si>
    <t xml:space="preserve">  502</t>
  </si>
  <si>
    <t>物业管理费</t>
  </si>
  <si>
    <t>五、教育支出</t>
  </si>
  <si>
    <t>会议费</t>
  </si>
  <si>
    <t>审查逮捕人数</t>
  </si>
  <si>
    <t xml:space="preserve">    社会福利和救助</t>
  </si>
  <si>
    <t>用事业基金弥补收支差额</t>
  </si>
  <si>
    <t xml:space="preserve">服务对象满意度指标 </t>
  </si>
  <si>
    <t xml:space="preserve">    特需专项工作经费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</si>
  <si>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</si>
  <si>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</si>
  <si>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</si>
  <si>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</si>
  <si>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</si>
  <si>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</si>
  <si>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</si>
  <si>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</si>
  <si>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</si>
  <si>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国有资本经营收入</t>
  </si>
  <si>
    <t>二十四、预备费</t>
  </si>
  <si>
    <t xml:space="preserve">    专用材料购置费</t>
  </si>
  <si>
    <t xml:space="preserve">    检察院绩效考核工资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</si>
  <si>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</si>
  <si>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</si>
  <si>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</si>
  <si>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</si>
  <si>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</si>
  <si>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</si>
  <si>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</si>
  <si>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</si>
  <si>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</si>
  <si>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</si>
  <si>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</si>
  <si>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</si>
  <si>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</si>
  <si>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</si>
  <si>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</si>
  <si>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</si>
  <si>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</si>
  <si>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</si>
  <si>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>强化刑事诉讼监督</t>
  </si>
  <si>
    <t xml:space="preserve">    奖金</t>
  </si>
  <si>
    <t xml:space="preserve">    农林水支出</t>
  </si>
  <si>
    <t>二十三、灾害防治及应急管理支出</t>
  </si>
  <si>
    <t>二十、住房保障支出</t>
  </si>
  <si>
    <t>成本指标</t>
  </si>
  <si>
    <t>国有资本经营预算</t>
  </si>
  <si>
    <t>部门预算收入总表</t>
  </si>
  <si>
    <t>目标2</t>
  </si>
  <si>
    <t xml:space="preserve">    50203</t>
  </si>
  <si>
    <t>石棉县检察院</t>
  </si>
  <si>
    <t>办公费</t>
  </si>
  <si>
    <t>部门预算支出总表</t>
  </si>
  <si>
    <t>十八、援助其他地区支出</t>
  </si>
  <si>
    <t xml:space="preserve">    社会保险基金支出</t>
  </si>
  <si>
    <t>三、国防支出</t>
  </si>
  <si>
    <t>国有资本经营预算安排</t>
  </si>
  <si>
    <t>金额</t>
  </si>
  <si>
    <t>经济效益指标</t>
  </si>
  <si>
    <t xml:space="preserve">    教育支出</t>
  </si>
  <si>
    <t>对企业补助</t>
  </si>
  <si>
    <t>一、一般公共预算拨款收入</t>
  </si>
  <si>
    <t>案件平均办理天数</t>
  </si>
  <si>
    <t>30211</t>
  </si>
  <si>
    <t xml:space="preserve">    其他工资福利支出</t>
  </si>
  <si>
    <t>二十九、债务发行费用支出</t>
  </si>
  <si>
    <t>本年国有资本经营预算支出</t>
  </si>
  <si>
    <t>有力促进提升基层治理效能。</t>
  </si>
  <si>
    <t xml:space="preserve">    50199</t>
  </si>
  <si>
    <t>补充全国社会保险基金</t>
  </si>
  <si>
    <t>30112</t>
  </si>
  <si>
    <t>房屋建筑物购建</t>
  </si>
  <si>
    <t>办公设备购置（基建）</t>
  </si>
  <si>
    <t xml:space="preserve">绩效指标 </t>
  </si>
  <si>
    <t>七、上级补助收入</t>
  </si>
  <si>
    <t>基本工资</t>
  </si>
  <si>
    <t>事业单位经营支出</t>
  </si>
  <si>
    <t xml:space="preserve">    培训费</t>
  </si>
  <si>
    <t>二十八、债务付息支出</t>
  </si>
  <si>
    <t>提升检察工作创新水平，推动四大检察充分发展</t>
  </si>
  <si>
    <t>对企业补助（基本建设）</t>
  </si>
  <si>
    <t>（基建）其他对企业的补助</t>
  </si>
  <si>
    <t>财政专户管理资金</t>
  </si>
  <si>
    <t>五、事业收入</t>
  </si>
  <si>
    <t>其他交通工具购置（基建）</t>
  </si>
  <si>
    <t>医疗费</t>
  </si>
  <si>
    <t xml:space="preserve">  （政府）对事业单位经常性补助</t>
  </si>
  <si>
    <t>30228</t>
  </si>
  <si>
    <t>办结案件，罚没款缴库率</t>
  </si>
  <si>
    <t>表3</t>
  </si>
  <si>
    <t>专用设备购置</t>
  </si>
  <si>
    <t>办公设备购置</t>
  </si>
  <si>
    <t xml:space="preserve">    50901</t>
  </si>
  <si>
    <t>劳务费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</si>
  <si>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</si>
  <si>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</si>
  <si>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</si>
  <si>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</si>
  <si>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</si>
  <si>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30</t>
  </si>
  <si>
    <t>专用燃料费</t>
  </si>
  <si>
    <t>其他支出（类）</t>
  </si>
  <si>
    <t>政府性基金预算结转</t>
  </si>
  <si>
    <t>一、本年收入</t>
  </si>
  <si>
    <t>支        出</t>
  </si>
  <si>
    <t>国外债务发行费用</t>
  </si>
  <si>
    <t xml:space="preserve">  509</t>
  </si>
  <si>
    <t xml:space="preserve">  505</t>
  </si>
  <si>
    <t>三、国有资本经营预算拨款收入</t>
  </si>
  <si>
    <t>表3-2</t>
  </si>
  <si>
    <t xml:space="preserve">  501</t>
  </si>
  <si>
    <t>其他工资福利支出</t>
  </si>
  <si>
    <t xml:space="preserve">    失业保险</t>
  </si>
  <si>
    <t xml:space="preserve">    上年财政拨款资金结转</t>
  </si>
  <si>
    <t>项目完成</t>
  </si>
  <si>
    <t>水费</t>
  </si>
  <si>
    <t xml:space="preserve">    306301</t>
  </si>
  <si>
    <t>案件审结率</t>
  </si>
  <si>
    <t>信息网络及软件购置更新（基建）</t>
  </si>
  <si>
    <t xml:space="preserve">    50501</t>
  </si>
  <si>
    <t>财政拨款支出预算表（政府经济分类科目）</t>
  </si>
  <si>
    <t>九、其他收入安排</t>
  </si>
  <si>
    <t>公务用车运行维护费</t>
  </si>
  <si>
    <t>退休费</t>
  </si>
  <si>
    <t>被装购置费</t>
  </si>
  <si>
    <t>科目编码</t>
  </si>
  <si>
    <t>三十、事业单位结余分配</t>
  </si>
  <si>
    <t>服务经济社会高质量发展。</t>
  </si>
  <si>
    <t>税金及附加费用</t>
  </si>
  <si>
    <t xml:space="preserve">    住房公积金</t>
  </si>
  <si>
    <t>部门（单位）预算项目支出绩效目标申报表</t>
  </si>
  <si>
    <t>（2021年度）</t>
  </si>
  <si>
    <t xml:space="preserve">项目名称 </t>
  </si>
  <si>
    <t>检察院绩效考核工资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</si>
  <si>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</si>
  <si>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</si>
  <si>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</si>
  <si>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</si>
  <si>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</si>
  <si>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完成省院下达的绩效目标考核任务</t>
  </si>
  <si>
    <t>完成业务工作目标项目数</t>
  </si>
  <si>
    <t>16</t>
  </si>
  <si>
    <t>完成业务工作规定分值</t>
  </si>
  <si>
    <t>101.88</t>
  </si>
  <si>
    <t>完成业务工作满分值</t>
  </si>
  <si>
    <t>112.48</t>
  </si>
  <si>
    <t>业务工作完成率</t>
  </si>
  <si>
    <t>业务工作完成时间</t>
  </si>
  <si>
    <t>11月底</t>
  </si>
  <si>
    <t>专用业务费</t>
  </si>
  <si>
    <t>石棉县人民检察院是国家的法律监督机关，依法行使下列职权：依照法律规定对有关刑事案件行使侦查权；对刑事案件进行审查，批准或者决定是否逮捕犯罪嫌疑人；对刑事案件进行审查，决定是否提起公诉，对决定提起公诉的案件支持公诉；依照法律规定提起公益诉讼；对诉讼活动实行法律监督；对判决、裁定等生效法律文书的执行工作实行法律监督；对监狱、看守所的执法活动实行法律监督；法律规定的其他职权。保障办案业务、宣传等工作运转的差旅费、办公费、维修费、邮电费等相关费用。</t>
  </si>
  <si>
    <t>被装购置合格率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</si>
</sst>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_ "/>
    <numFmt numFmtId="199" formatCode="0.0_ "/>
    <numFmt numFmtId="200" formatCode="0.00_ "/>
    <numFmt numFmtId="201" formatCode="0;_?"/>
    <numFmt numFmtId="202" formatCode="0.000_ "/>
    <numFmt numFmtId="203" formatCode="#,##0_);[Red]\(#,##0\)"/>
    <numFmt numFmtId="204" formatCode="#,##0.0000"/>
    <numFmt numFmtId="205" formatCode=";;"/>
  </numFmts>
  <fonts count="54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24" borderId="8" applyNumberFormat="0" applyAlignment="0" applyProtection="0"/>
    <xf numFmtId="0" fontId="53" fillId="34" borderId="5" applyNumberFormat="0" applyAlignment="0" applyProtection="0"/>
    <xf numFmtId="0" fontId="0" fillId="35" borderId="9" applyNumberFormat="0" applyFont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2" applyFont="1" applyFill="1" applyBorder="1" applyAlignment="1">
      <alignment vertical="center"/>
    </xf>
    <xf numFmtId="0" fontId="0" fillId="0" borderId="0" xfId="52" applyFont="1" applyFill="1" applyBorder="1" applyAlignment="1">
      <alignment horizontal="right" vertical="center"/>
    </xf>
    <xf numFmtId="0" fontId="1" fillId="0" borderId="0" xfId="52" applyFont="1" applyFill="1" applyAlignment="1">
      <alignment/>
    </xf>
    <xf numFmtId="0" fontId="6" fillId="0" borderId="0" xfId="52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2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198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/>
    </xf>
    <xf numFmtId="37" fontId="8" fillId="0" borderId="0" xfId="33" applyNumberFormat="1" applyFont="1" applyFill="1" applyAlignment="1">
      <alignment/>
    </xf>
    <xf numFmtId="0" fontId="9" fillId="0" borderId="0" xfId="44" applyFont="1" applyFill="1" applyAlignment="1">
      <alignment/>
    </xf>
    <xf numFmtId="0" fontId="0" fillId="0" borderId="0" xfId="52" applyFont="1" applyFill="1" applyAlignment="1">
      <alignment horizontal="right" vertical="center"/>
    </xf>
    <xf numFmtId="0" fontId="1" fillId="0" borderId="0" xfId="52" applyFont="1" applyFill="1" applyAlignment="1">
      <alignment horizontal="center" vertical="center" wrapText="1"/>
    </xf>
    <xf numFmtId="0" fontId="6" fillId="0" borderId="0" xfId="52" applyNumberFormat="1" applyFont="1" applyFill="1" applyAlignment="1" applyProtection="1">
      <alignment horizontal="centerContinuous" vertical="center"/>
      <protection/>
    </xf>
    <xf numFmtId="0" fontId="0" fillId="0" borderId="13" xfId="51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5" xfId="44" applyNumberFormat="1" applyFont="1" applyFill="1" applyBorder="1" applyAlignment="1" applyProtection="1">
      <alignment horizontal="center" vertical="center"/>
      <protection/>
    </xf>
    <xf numFmtId="0" fontId="0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45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2" applyFont="1" applyFill="1" applyAlignment="1">
      <alignment vertical="center"/>
    </xf>
    <xf numFmtId="0" fontId="2" fillId="0" borderId="0" xfId="45">
      <alignment/>
      <protection/>
    </xf>
    <xf numFmtId="0" fontId="0" fillId="0" borderId="0" xfId="45" applyFont="1" applyFill="1" applyAlignment="1">
      <alignment horizontal="right" vertical="center"/>
      <protection/>
    </xf>
    <xf numFmtId="0" fontId="7" fillId="0" borderId="0" xfId="45" applyNumberFormat="1" applyFont="1" applyFill="1" applyAlignment="1" applyProtection="1">
      <alignment horizontal="centerContinuous"/>
      <protection/>
    </xf>
    <xf numFmtId="0" fontId="1" fillId="0" borderId="0" xfId="45" applyFont="1">
      <alignment/>
      <protection/>
    </xf>
    <xf numFmtId="0" fontId="0" fillId="0" borderId="17" xfId="52" applyFont="1" applyFill="1" applyBorder="1" applyAlignment="1">
      <alignment horizontal="center" vertical="center"/>
    </xf>
    <xf numFmtId="0" fontId="0" fillId="0" borderId="15" xfId="52" applyFont="1" applyFill="1" applyBorder="1" applyAlignment="1">
      <alignment horizontal="center" vertical="center"/>
    </xf>
    <xf numFmtId="0" fontId="0" fillId="0" borderId="17" xfId="45" applyFont="1" applyBorder="1" applyAlignment="1">
      <alignment horizontal="center" vertical="center"/>
      <protection/>
    </xf>
    <xf numFmtId="0" fontId="0" fillId="0" borderId="11" xfId="45" applyFont="1" applyFill="1" applyBorder="1" applyAlignment="1">
      <alignment vertical="center"/>
      <protection/>
    </xf>
    <xf numFmtId="3" fontId="0" fillId="0" borderId="12" xfId="45" applyNumberFormat="1" applyFont="1" applyFill="1" applyBorder="1">
      <alignment/>
      <protection/>
    </xf>
    <xf numFmtId="0" fontId="0" fillId="0" borderId="13" xfId="0" applyFill="1" applyBorder="1" applyAlignment="1">
      <alignment vertical="center"/>
    </xf>
    <xf numFmtId="0" fontId="2" fillId="0" borderId="0" xfId="45" applyFill="1">
      <alignment/>
      <protection/>
    </xf>
    <xf numFmtId="0" fontId="0" fillId="0" borderId="10" xfId="45" applyFont="1" applyBorder="1" applyAlignment="1">
      <alignment vertical="center"/>
      <protection/>
    </xf>
    <xf numFmtId="3" fontId="0" fillId="0" borderId="10" xfId="45" applyNumberFormat="1" applyFont="1" applyFill="1" applyBorder="1" applyAlignment="1">
      <alignment vertical="center" wrapText="1"/>
      <protection/>
    </xf>
    <xf numFmtId="3" fontId="0" fillId="0" borderId="11" xfId="51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2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0" xfId="45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2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51" applyFont="1" applyFill="1" applyBorder="1" applyAlignment="1">
      <alignment vertical="center"/>
      <protection/>
    </xf>
    <xf numFmtId="0" fontId="7" fillId="0" borderId="0" xfId="52" applyNumberFormat="1" applyFont="1" applyFill="1" applyAlignment="1" applyProtection="1">
      <alignment horizontal="centerContinuous" vertical="center"/>
      <protection/>
    </xf>
    <xf numFmtId="0" fontId="0" fillId="0" borderId="12" xfId="52" applyFont="1" applyFill="1" applyBorder="1" applyAlignment="1">
      <alignment horizontal="center" vertical="center"/>
    </xf>
    <xf numFmtId="0" fontId="0" fillId="0" borderId="19" xfId="51" applyFont="1" applyFill="1" applyBorder="1" applyAlignment="1">
      <alignment vertical="center"/>
      <protection/>
    </xf>
    <xf numFmtId="0" fontId="0" fillId="0" borderId="11" xfId="51" applyNumberFormat="1" applyFont="1" applyFill="1" applyBorder="1" applyAlignment="1" applyProtection="1">
      <alignment vertical="center"/>
      <protection/>
    </xf>
    <xf numFmtId="0" fontId="0" fillId="0" borderId="20" xfId="51" applyFont="1" applyFill="1" applyBorder="1" applyAlignment="1">
      <alignment vertical="center"/>
      <protection/>
    </xf>
    <xf numFmtId="3" fontId="0" fillId="0" borderId="12" xfId="45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7" xfId="45" applyNumberFormat="1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204" fontId="0" fillId="0" borderId="21" xfId="0" applyNumberFormat="1" applyFont="1" applyFill="1" applyBorder="1" applyAlignment="1" applyProtection="1">
      <alignment horizontal="centerContinuous" vertical="center"/>
      <protection/>
    </xf>
    <xf numFmtId="204" fontId="0" fillId="0" borderId="12" xfId="0" applyNumberFormat="1" applyFont="1" applyFill="1" applyBorder="1" applyAlignment="1" applyProtection="1">
      <alignment horizontal="centerContinuous" vertical="center"/>
      <protection/>
    </xf>
    <xf numFmtId="204" fontId="0" fillId="0" borderId="19" xfId="0" applyNumberFormat="1" applyFont="1" applyFill="1" applyBorder="1" applyAlignment="1" applyProtection="1">
      <alignment horizontal="centerContinuous" vertical="center"/>
      <protection/>
    </xf>
    <xf numFmtId="204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10" fillId="36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36" borderId="14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Alignment="1" applyProtection="1">
      <alignment horizontal="left"/>
      <protection/>
    </xf>
    <xf numFmtId="0" fontId="0" fillId="36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36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10" fillId="36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6" borderId="0" xfId="0" applyNumberFormat="1" applyFont="1" applyFill="1" applyAlignment="1" applyProtection="1">
      <alignment vertical="center" wrapText="1"/>
      <protection/>
    </xf>
    <xf numFmtId="1" fontId="0" fillId="36" borderId="0" xfId="0" applyNumberFormat="1" applyFont="1" applyFill="1" applyAlignment="1" applyProtection="1">
      <alignment vertical="center" wrapText="1"/>
      <protection/>
    </xf>
    <xf numFmtId="0" fontId="11" fillId="36" borderId="0" xfId="0" applyNumberFormat="1" applyFont="1" applyFill="1" applyAlignment="1" applyProtection="1">
      <alignment vertical="center" wrapText="1"/>
      <protection/>
    </xf>
    <xf numFmtId="0" fontId="12" fillId="36" borderId="0" xfId="0" applyNumberFormat="1" applyFont="1" applyFill="1" applyAlignment="1" applyProtection="1">
      <alignment vertical="center" wrapText="1"/>
      <protection/>
    </xf>
    <xf numFmtId="0" fontId="13" fillId="36" borderId="0" xfId="0" applyNumberFormat="1" applyFont="1" applyFill="1" applyAlignment="1">
      <alignment/>
    </xf>
    <xf numFmtId="1" fontId="10" fillId="36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vertical="center"/>
      <protection/>
    </xf>
    <xf numFmtId="1" fontId="10" fillId="36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25" xfId="0" applyNumberFormat="1" applyFont="1" applyFill="1" applyBorder="1" applyAlignment="1" applyProtection="1">
      <alignment vertical="center" wrapText="1"/>
      <protection/>
    </xf>
    <xf numFmtId="3" fontId="0" fillId="0" borderId="26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0" applyNumberFormat="1" applyFont="1" applyFill="1" applyAlignment="1" applyProtection="1">
      <alignment horizontal="centerContinuous" vertical="center"/>
      <protection/>
    </xf>
    <xf numFmtId="0" fontId="10" fillId="0" borderId="0" xfId="40">
      <alignment vertical="center"/>
      <protection/>
    </xf>
    <xf numFmtId="0" fontId="15" fillId="0" borderId="14" xfId="40" applyNumberFormat="1" applyFont="1" applyFill="1" applyBorder="1" applyAlignment="1" applyProtection="1">
      <alignment vertical="center" wrapText="1"/>
      <protection/>
    </xf>
    <xf numFmtId="49" fontId="15" fillId="0" borderId="14" xfId="40" applyNumberFormat="1" applyFont="1" applyFill="1" applyBorder="1" applyAlignment="1" applyProtection="1">
      <alignment horizontal="center" vertical="center" wrapText="1"/>
      <protection/>
    </xf>
    <xf numFmtId="0" fontId="15" fillId="0" borderId="0" xfId="40" applyNumberFormat="1" applyFont="1" applyFill="1" applyAlignment="1" applyProtection="1">
      <alignment vertical="center" wrapText="1"/>
      <protection/>
    </xf>
    <xf numFmtId="0" fontId="10" fillId="0" borderId="0" xfId="40" applyFill="1">
      <alignment vertical="center"/>
      <protection/>
    </xf>
    <xf numFmtId="49" fontId="17" fillId="0" borderId="14" xfId="40" applyNumberFormat="1" applyFont="1" applyFill="1" applyBorder="1" applyAlignment="1" applyProtection="1">
      <alignment horizontal="left" vertical="center"/>
      <protection/>
    </xf>
    <xf numFmtId="49" fontId="17" fillId="0" borderId="21" xfId="40" applyNumberFormat="1" applyFont="1" applyFill="1" applyBorder="1" applyAlignment="1" applyProtection="1">
      <alignment horizontal="centerContinuous" vertical="center"/>
      <protection/>
    </xf>
    <xf numFmtId="49" fontId="17" fillId="0" borderId="20" xfId="40" applyNumberFormat="1" applyFont="1" applyFill="1" applyBorder="1" applyAlignment="1" applyProtection="1">
      <alignment horizontal="left" vertical="center"/>
      <protection/>
    </xf>
    <xf numFmtId="0" fontId="17" fillId="0" borderId="18" xfId="40" applyNumberFormat="1" applyFont="1" applyFill="1" applyBorder="1" applyAlignment="1" applyProtection="1">
      <alignment horizontal="centerContinuous" vertical="center"/>
      <protection/>
    </xf>
    <xf numFmtId="0" fontId="16" fillId="0" borderId="14" xfId="40" applyFont="1" applyFill="1" applyBorder="1" applyAlignment="1">
      <alignment vertical="center" wrapText="1"/>
      <protection/>
    </xf>
    <xf numFmtId="4" fontId="17" fillId="0" borderId="15" xfId="40" applyNumberFormat="1" applyFont="1" applyFill="1" applyBorder="1" applyAlignment="1" applyProtection="1">
      <alignment horizontal="left" vertical="center" wrapText="1"/>
      <protection/>
    </xf>
    <xf numFmtId="0" fontId="16" fillId="0" borderId="13" xfId="40" applyFont="1" applyFill="1" applyBorder="1" applyAlignment="1">
      <alignment vertical="center" wrapText="1"/>
      <protection/>
    </xf>
    <xf numFmtId="4" fontId="17" fillId="0" borderId="12" xfId="40" applyNumberFormat="1" applyFont="1" applyFill="1" applyBorder="1" applyAlignment="1" applyProtection="1">
      <alignment horizontal="left" vertical="center" wrapText="1"/>
      <protection/>
    </xf>
    <xf numFmtId="4" fontId="17" fillId="0" borderId="10" xfId="40" applyNumberFormat="1" applyFont="1" applyFill="1" applyBorder="1" applyAlignment="1" applyProtection="1">
      <alignment horizontal="left" vertical="center" wrapText="1"/>
      <protection/>
    </xf>
    <xf numFmtId="0" fontId="17" fillId="0" borderId="15" xfId="40" applyNumberFormat="1" applyFont="1" applyFill="1" applyBorder="1" applyAlignment="1" applyProtection="1">
      <alignment horizontal="centerContinuous" vertical="center"/>
      <protection/>
    </xf>
    <xf numFmtId="0" fontId="17" fillId="0" borderId="12" xfId="40" applyNumberFormat="1" applyFont="1" applyFill="1" applyBorder="1" applyAlignment="1" applyProtection="1">
      <alignment horizontal="centerContinuous" vertical="center"/>
      <protection/>
    </xf>
    <xf numFmtId="0" fontId="16" fillId="0" borderId="24" xfId="40" applyFont="1" applyBorder="1" applyAlignment="1">
      <alignment horizontal="center" vertical="center" wrapText="1"/>
      <protection/>
    </xf>
    <xf numFmtId="0" fontId="16" fillId="0" borderId="16" xfId="40" applyFont="1" applyBorder="1" applyAlignment="1">
      <alignment horizontal="center" vertical="center" wrapText="1"/>
      <protection/>
    </xf>
    <xf numFmtId="0" fontId="17" fillId="0" borderId="15" xfId="40" applyNumberFormat="1" applyFont="1" applyFill="1" applyBorder="1" applyAlignment="1" applyProtection="1">
      <alignment vertical="center" wrapText="1"/>
      <protection/>
    </xf>
    <xf numFmtId="0" fontId="17" fillId="0" borderId="24" xfId="40" applyNumberFormat="1" applyFont="1" applyFill="1" applyBorder="1" applyAlignment="1" applyProtection="1">
      <alignment vertical="center" wrapText="1"/>
      <protection/>
    </xf>
    <xf numFmtId="49" fontId="0" fillId="0" borderId="22" xfId="40" applyNumberFormat="1" applyFont="1" applyFill="1" applyBorder="1" applyAlignment="1" applyProtection="1">
      <alignment vertical="center" wrapText="1"/>
      <protection/>
    </xf>
    <xf numFmtId="49" fontId="0" fillId="0" borderId="12" xfId="40" applyNumberFormat="1" applyFont="1" applyFill="1" applyBorder="1" applyAlignment="1" applyProtection="1">
      <alignment vertical="center" wrapText="1"/>
      <protection/>
    </xf>
    <xf numFmtId="49" fontId="0" fillId="0" borderId="21" xfId="40" applyNumberFormat="1" applyFont="1" applyFill="1" applyBorder="1" applyAlignment="1" applyProtection="1">
      <alignment vertical="center" wrapText="1"/>
      <protection/>
    </xf>
    <xf numFmtId="49" fontId="0" fillId="0" borderId="13" xfId="40" applyNumberFormat="1" applyFont="1" applyFill="1" applyBorder="1" applyAlignment="1" applyProtection="1">
      <alignment vertical="center" wrapText="1"/>
      <protection/>
    </xf>
    <xf numFmtId="49" fontId="0" fillId="0" borderId="10" xfId="40" applyNumberFormat="1" applyFont="1" applyFill="1" applyBorder="1" applyAlignment="1" applyProtection="1">
      <alignment vertical="center" wrapText="1"/>
      <protection/>
    </xf>
    <xf numFmtId="0" fontId="14" fillId="0" borderId="0" xfId="41" applyNumberFormat="1" applyFont="1" applyFill="1" applyAlignment="1" applyProtection="1">
      <alignment horizontal="centerContinuous" vertical="center"/>
      <protection/>
    </xf>
    <xf numFmtId="0" fontId="10" fillId="0" borderId="0" xfId="41">
      <alignment vertical="center"/>
      <protection/>
    </xf>
    <xf numFmtId="0" fontId="15" fillId="0" borderId="14" xfId="41" applyNumberFormat="1" applyFont="1" applyFill="1" applyBorder="1" applyAlignment="1" applyProtection="1">
      <alignment vertical="center" wrapText="1"/>
      <protection/>
    </xf>
    <xf numFmtId="49" fontId="15" fillId="0" borderId="14" xfId="41" applyNumberFormat="1" applyFont="1" applyFill="1" applyBorder="1" applyAlignment="1" applyProtection="1">
      <alignment horizontal="center" vertical="center" wrapText="1"/>
      <protection/>
    </xf>
    <xf numFmtId="0" fontId="15" fillId="0" borderId="0" xfId="41" applyNumberFormat="1" applyFont="1" applyFill="1" applyAlignment="1" applyProtection="1">
      <alignment vertical="center" wrapText="1"/>
      <protection/>
    </xf>
    <xf numFmtId="0" fontId="10" fillId="0" borderId="0" xfId="41" applyFill="1">
      <alignment vertical="center"/>
      <protection/>
    </xf>
    <xf numFmtId="49" fontId="17" fillId="0" borderId="14" xfId="41" applyNumberFormat="1" applyFont="1" applyFill="1" applyBorder="1" applyAlignment="1" applyProtection="1">
      <alignment horizontal="left" vertical="center"/>
      <protection/>
    </xf>
    <xf numFmtId="49" fontId="17" fillId="0" borderId="21" xfId="41" applyNumberFormat="1" applyFont="1" applyFill="1" applyBorder="1" applyAlignment="1" applyProtection="1">
      <alignment horizontal="centerContinuous" vertical="center"/>
      <protection/>
    </xf>
    <xf numFmtId="49" fontId="17" fillId="0" borderId="20" xfId="41" applyNumberFormat="1" applyFont="1" applyFill="1" applyBorder="1" applyAlignment="1" applyProtection="1">
      <alignment horizontal="left" vertical="center"/>
      <protection/>
    </xf>
    <xf numFmtId="0" fontId="17" fillId="0" borderId="18" xfId="41" applyNumberFormat="1" applyFont="1" applyFill="1" applyBorder="1" applyAlignment="1" applyProtection="1">
      <alignment horizontal="centerContinuous" vertical="center"/>
      <protection/>
    </xf>
    <xf numFmtId="0" fontId="16" fillId="0" borderId="14" xfId="41" applyFont="1" applyFill="1" applyBorder="1" applyAlignment="1">
      <alignment vertical="center" wrapText="1"/>
      <protection/>
    </xf>
    <xf numFmtId="4" fontId="17" fillId="0" borderId="15" xfId="41" applyNumberFormat="1" applyFont="1" applyFill="1" applyBorder="1" applyAlignment="1" applyProtection="1">
      <alignment horizontal="left" vertical="center" wrapText="1"/>
      <protection/>
    </xf>
    <xf numFmtId="0" fontId="16" fillId="0" borderId="13" xfId="41" applyFont="1" applyFill="1" applyBorder="1" applyAlignment="1">
      <alignment vertical="center" wrapText="1"/>
      <protection/>
    </xf>
    <xf numFmtId="4" fontId="17" fillId="0" borderId="12" xfId="41" applyNumberFormat="1" applyFont="1" applyFill="1" applyBorder="1" applyAlignment="1" applyProtection="1">
      <alignment horizontal="left" vertical="center" wrapText="1"/>
      <protection/>
    </xf>
    <xf numFmtId="4" fontId="17" fillId="0" borderId="10" xfId="41" applyNumberFormat="1" applyFont="1" applyFill="1" applyBorder="1" applyAlignment="1" applyProtection="1">
      <alignment horizontal="left" vertical="center" wrapText="1"/>
      <protection/>
    </xf>
    <xf numFmtId="0" fontId="17" fillId="0" borderId="15" xfId="41" applyNumberFormat="1" applyFont="1" applyFill="1" applyBorder="1" applyAlignment="1" applyProtection="1">
      <alignment horizontal="centerContinuous" vertical="center"/>
      <protection/>
    </xf>
    <xf numFmtId="0" fontId="17" fillId="0" borderId="12" xfId="41" applyNumberFormat="1" applyFont="1" applyFill="1" applyBorder="1" applyAlignment="1" applyProtection="1">
      <alignment horizontal="centerContinuous" vertical="center"/>
      <protection/>
    </xf>
    <xf numFmtId="0" fontId="16" fillId="0" borderId="24" xfId="41" applyFont="1" applyBorder="1" applyAlignment="1">
      <alignment horizontal="center" vertical="center" wrapText="1"/>
      <protection/>
    </xf>
    <xf numFmtId="0" fontId="16" fillId="0" borderId="16" xfId="41" applyFont="1" applyBorder="1" applyAlignment="1">
      <alignment horizontal="center" vertical="center" wrapText="1"/>
      <protection/>
    </xf>
    <xf numFmtId="0" fontId="17" fillId="0" borderId="15" xfId="41" applyNumberFormat="1" applyFont="1" applyFill="1" applyBorder="1" applyAlignment="1" applyProtection="1">
      <alignment vertical="center" wrapText="1"/>
      <protection/>
    </xf>
    <xf numFmtId="0" fontId="17" fillId="0" borderId="24" xfId="41" applyNumberFormat="1" applyFont="1" applyFill="1" applyBorder="1" applyAlignment="1" applyProtection="1">
      <alignment vertical="center" wrapText="1"/>
      <protection/>
    </xf>
    <xf numFmtId="49" fontId="0" fillId="0" borderId="22" xfId="41" applyNumberFormat="1" applyFont="1" applyFill="1" applyBorder="1" applyAlignment="1" applyProtection="1">
      <alignment vertical="center" wrapText="1"/>
      <protection/>
    </xf>
    <xf numFmtId="49" fontId="0" fillId="0" borderId="12" xfId="41" applyNumberFormat="1" applyFont="1" applyFill="1" applyBorder="1" applyAlignment="1" applyProtection="1">
      <alignment vertical="center" wrapText="1"/>
      <protection/>
    </xf>
    <xf numFmtId="49" fontId="0" fillId="0" borderId="21" xfId="41" applyNumberFormat="1" applyFont="1" applyFill="1" applyBorder="1" applyAlignment="1" applyProtection="1">
      <alignment vertical="center" wrapText="1"/>
      <protection/>
    </xf>
    <xf numFmtId="49" fontId="0" fillId="0" borderId="13" xfId="41" applyNumberFormat="1" applyFont="1" applyFill="1" applyBorder="1" applyAlignment="1" applyProtection="1">
      <alignment vertical="center" wrapText="1"/>
      <protection/>
    </xf>
    <xf numFmtId="49" fontId="0" fillId="0" borderId="10" xfId="41" applyNumberFormat="1" applyFont="1" applyFill="1" applyBorder="1" applyAlignment="1" applyProtection="1">
      <alignment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</xf>
    <xf numFmtId="0" fontId="0" fillId="0" borderId="11" xfId="52" applyFont="1" applyFill="1" applyBorder="1" applyAlignment="1">
      <alignment horizontal="center" vertical="center"/>
    </xf>
    <xf numFmtId="0" fontId="0" fillId="36" borderId="26" xfId="0" applyNumberFormat="1" applyFont="1" applyFill="1" applyBorder="1" applyAlignment="1" applyProtection="1">
      <alignment horizontal="center" vertical="center"/>
      <protection/>
    </xf>
    <xf numFmtId="1" fontId="0" fillId="36" borderId="26" xfId="0" applyNumberFormat="1" applyFont="1" applyFill="1" applyBorder="1" applyAlignment="1" applyProtection="1">
      <alignment horizontal="center" vertical="center"/>
      <protection/>
    </xf>
    <xf numFmtId="0" fontId="0" fillId="36" borderId="23" xfId="0" applyNumberFormat="1" applyFont="1" applyFill="1" applyBorder="1" applyAlignment="1" applyProtection="1">
      <alignment horizontal="center" vertical="center"/>
      <protection/>
    </xf>
    <xf numFmtId="0" fontId="0" fillId="36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6" borderId="28" xfId="0" applyNumberFormat="1" applyFont="1" applyFill="1" applyBorder="1" applyAlignment="1" applyProtection="1">
      <alignment horizontal="center" vertical="center"/>
      <protection/>
    </xf>
    <xf numFmtId="0" fontId="0" fillId="36" borderId="29" xfId="0" applyNumberFormat="1" applyFont="1" applyFill="1" applyBorder="1" applyAlignment="1" applyProtection="1">
      <alignment horizontal="center" vertical="center"/>
      <protection/>
    </xf>
    <xf numFmtId="0" fontId="0" fillId="36" borderId="2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204" fontId="0" fillId="0" borderId="11" xfId="0" applyNumberFormat="1" applyFont="1" applyFill="1" applyBorder="1" applyAlignment="1" applyProtection="1">
      <alignment horizontal="center" vertical="center" wrapText="1"/>
      <protection/>
    </xf>
    <xf numFmtId="20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4" fontId="0" fillId="0" borderId="13" xfId="0" applyNumberFormat="1" applyFont="1" applyFill="1" applyBorder="1" applyAlignment="1" applyProtection="1">
      <alignment horizontal="center" vertical="center" wrapText="1"/>
      <protection/>
    </xf>
    <xf numFmtId="20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40" applyNumberFormat="1" applyFont="1" applyFill="1" applyBorder="1" applyAlignment="1" applyProtection="1">
      <alignment horizontal="center" vertical="center" wrapText="1"/>
      <protection/>
    </xf>
    <xf numFmtId="49" fontId="17" fillId="0" borderId="10" xfId="40" applyNumberFormat="1" applyFont="1" applyFill="1" applyBorder="1" applyAlignment="1" applyProtection="1">
      <alignment horizontal="left" vertical="center" wrapText="1"/>
      <protection/>
    </xf>
    <xf numFmtId="0" fontId="17" fillId="0" borderId="30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19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19" xfId="40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0" fontId="18" fillId="0" borderId="10" xfId="40" applyNumberFormat="1" applyFont="1" applyFill="1" applyBorder="1" applyAlignment="1" applyProtection="1">
      <alignment horizontal="center" vertical="center" wrapText="1"/>
      <protection/>
    </xf>
    <xf numFmtId="0" fontId="18" fillId="0" borderId="11" xfId="40" applyNumberFormat="1" applyFont="1" applyFill="1" applyBorder="1" applyAlignment="1" applyProtection="1">
      <alignment horizontal="center" vertical="center" wrapText="1"/>
      <protection/>
    </xf>
    <xf numFmtId="0" fontId="17" fillId="0" borderId="10" xfId="41" applyNumberFormat="1" applyFont="1" applyFill="1" applyBorder="1" applyAlignment="1" applyProtection="1">
      <alignment horizontal="center" vertical="center" wrapText="1"/>
      <protection/>
    </xf>
    <xf numFmtId="49" fontId="17" fillId="0" borderId="10" xfId="41" applyNumberFormat="1" applyFont="1" applyFill="1" applyBorder="1" applyAlignment="1" applyProtection="1">
      <alignment horizontal="left" vertical="center" wrapText="1"/>
      <protection/>
    </xf>
    <xf numFmtId="0" fontId="17" fillId="0" borderId="30" xfId="41" applyNumberFormat="1" applyFont="1" applyFill="1" applyBorder="1" applyAlignment="1" applyProtection="1">
      <alignment horizontal="center" vertical="center" wrapText="1"/>
      <protection/>
    </xf>
    <xf numFmtId="0" fontId="17" fillId="0" borderId="18" xfId="41" applyNumberFormat="1" applyFont="1" applyFill="1" applyBorder="1" applyAlignment="1" applyProtection="1">
      <alignment horizontal="center" vertical="center" wrapText="1"/>
      <protection/>
    </xf>
    <xf numFmtId="0" fontId="19" fillId="0" borderId="17" xfId="41" applyFont="1" applyBorder="1" applyAlignment="1">
      <alignment horizontal="center" vertical="center" wrapText="1"/>
      <protection/>
    </xf>
    <xf numFmtId="0" fontId="19" fillId="0" borderId="19" xfId="41" applyFont="1" applyBorder="1" applyAlignment="1">
      <alignment horizontal="center" vertical="center" wrapText="1"/>
      <protection/>
    </xf>
    <xf numFmtId="0" fontId="16" fillId="0" borderId="12" xfId="41" applyFont="1" applyBorder="1" applyAlignment="1">
      <alignment horizontal="center" vertical="center" wrapText="1"/>
      <protection/>
    </xf>
    <xf numFmtId="0" fontId="16" fillId="0" borderId="19" xfId="41" applyFont="1" applyBorder="1" applyAlignment="1">
      <alignment horizontal="center" vertical="center" wrapText="1"/>
      <protection/>
    </xf>
    <xf numFmtId="0" fontId="16" fillId="0" borderId="10" xfId="41" applyFont="1" applyBorder="1" applyAlignment="1">
      <alignment horizontal="center" vertical="center" wrapText="1"/>
      <protection/>
    </xf>
    <xf numFmtId="0" fontId="16" fillId="0" borderId="11" xfId="41" applyFont="1" applyBorder="1" applyAlignment="1">
      <alignment horizontal="center" vertical="center" wrapText="1"/>
      <protection/>
    </xf>
    <xf numFmtId="0" fontId="18" fillId="0" borderId="10" xfId="41" applyNumberFormat="1" applyFont="1" applyFill="1" applyBorder="1" applyAlignment="1" applyProtection="1">
      <alignment horizontal="center" vertical="center" wrapText="1"/>
      <protection/>
    </xf>
    <xf numFmtId="0" fontId="18" fillId="0" borderId="11" xfId="41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(306301)石棉县检察院_检察院绩效考核工资_(Excel)项目支出绩效目标申报表" xfId="40"/>
    <cellStyle name="常规_(306301)石棉县检察院_专用业务费_(Excel)项目支出绩效目标申报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3.33203125" style="0" customWidth="1"/>
  </cols>
  <sheetData>
    <row r="1" spans="1:256" ht="12.75" customHeight="1">
      <c r="A1" s="32"/>
      <c r="B1" s="7"/>
      <c r="C1" s="7"/>
      <c r="D1" s="8" t="s">
        <v>191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1" t="s">
        <v>154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7" t="s">
        <v>258</v>
      </c>
      <c r="B3" s="7"/>
      <c r="C3" s="7"/>
      <c r="D3" s="8" t="s">
        <v>28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92" t="s">
        <v>301</v>
      </c>
      <c r="B4" s="192"/>
      <c r="C4" s="192" t="s">
        <v>419</v>
      </c>
      <c r="D4" s="19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101</v>
      </c>
      <c r="B5" s="18" t="s">
        <v>286</v>
      </c>
      <c r="C5" s="17" t="s">
        <v>101</v>
      </c>
      <c r="D5" s="18" t="s">
        <v>286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376</v>
      </c>
      <c r="B6" s="33">
        <v>6667879.18</v>
      </c>
      <c r="C6" s="19" t="s">
        <v>61</v>
      </c>
      <c r="D6" s="33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265</v>
      </c>
      <c r="B7" s="33">
        <v>0</v>
      </c>
      <c r="C7" s="21" t="s">
        <v>80</v>
      </c>
      <c r="D7" s="33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423</v>
      </c>
      <c r="B8" s="33">
        <v>0</v>
      </c>
      <c r="C8" s="21" t="s">
        <v>370</v>
      </c>
      <c r="D8" s="33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288</v>
      </c>
      <c r="B9" s="79">
        <v>0</v>
      </c>
      <c r="C9" s="21" t="s">
        <v>202</v>
      </c>
      <c r="D9" s="33">
        <v>5364812.62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398</v>
      </c>
      <c r="B10" s="74"/>
      <c r="C10" s="19" t="s">
        <v>317</v>
      </c>
      <c r="D10" s="33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195</v>
      </c>
      <c r="B11" s="33">
        <v>0</v>
      </c>
      <c r="C11" s="19" t="s">
        <v>76</v>
      </c>
      <c r="D11" s="33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14" t="s">
        <v>389</v>
      </c>
      <c r="B12" s="79">
        <v>0</v>
      </c>
      <c r="C12" s="19" t="s">
        <v>152</v>
      </c>
      <c r="D12" s="33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14" t="s">
        <v>308</v>
      </c>
      <c r="B13" s="74"/>
      <c r="C13" s="30" t="s">
        <v>234</v>
      </c>
      <c r="D13" s="33">
        <v>420582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14" t="s">
        <v>436</v>
      </c>
      <c r="B14" s="79">
        <v>0</v>
      </c>
      <c r="C14" s="30" t="s">
        <v>106</v>
      </c>
      <c r="D14" s="33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14"/>
      <c r="B15" s="34"/>
      <c r="C15" s="30" t="s">
        <v>34</v>
      </c>
      <c r="D15" s="33">
        <v>256188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14"/>
      <c r="B16" s="34"/>
      <c r="C16" s="30" t="s">
        <v>194</v>
      </c>
      <c r="D16" s="33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34"/>
      <c r="C17" s="30" t="s">
        <v>413</v>
      </c>
      <c r="D17" s="33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34"/>
      <c r="C18" s="30" t="s">
        <v>350</v>
      </c>
      <c r="D18" s="33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34"/>
      <c r="C19" s="30" t="s">
        <v>142</v>
      </c>
      <c r="D19" s="33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34"/>
      <c r="C20" s="30" t="s">
        <v>162</v>
      </c>
      <c r="D20" s="33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34"/>
      <c r="C21" s="30" t="s">
        <v>156</v>
      </c>
      <c r="D21" s="33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34"/>
      <c r="C22" s="30" t="s">
        <v>409</v>
      </c>
      <c r="D22" s="33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34"/>
      <c r="C23" s="30" t="s">
        <v>368</v>
      </c>
      <c r="D23" s="33">
        <v>0</v>
      </c>
      <c r="E23" s="9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34"/>
      <c r="C24" s="30" t="s">
        <v>275</v>
      </c>
      <c r="D24" s="33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34"/>
      <c r="C25" s="30" t="s">
        <v>359</v>
      </c>
      <c r="D25" s="33">
        <v>626296.56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34"/>
      <c r="C26" s="30" t="s">
        <v>161</v>
      </c>
      <c r="D26" s="33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34"/>
      <c r="C27" s="30" t="s">
        <v>328</v>
      </c>
      <c r="D27" s="33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34"/>
      <c r="C28" s="30" t="s">
        <v>358</v>
      </c>
      <c r="D28" s="79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34"/>
      <c r="C29" s="30" t="s">
        <v>334</v>
      </c>
      <c r="D29" s="74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34"/>
      <c r="C30" s="30" t="s">
        <v>274</v>
      </c>
      <c r="D30" s="33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34"/>
      <c r="C31" s="30" t="s">
        <v>112</v>
      </c>
      <c r="D31" s="33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34"/>
      <c r="C32" s="30" t="s">
        <v>132</v>
      </c>
      <c r="D32" s="33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34"/>
      <c r="C33" s="30" t="s">
        <v>393</v>
      </c>
      <c r="D33" s="33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34"/>
      <c r="C34" s="30" t="s">
        <v>380</v>
      </c>
      <c r="D34" s="79">
        <v>0</v>
      </c>
      <c r="E34" s="11"/>
      <c r="F34" s="1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34"/>
      <c r="C35" s="19"/>
      <c r="D35" s="34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91</v>
      </c>
      <c r="B36" s="33">
        <f>SUM(B6:B15)</f>
        <v>6667879.18</v>
      </c>
      <c r="C36" s="17" t="s">
        <v>83</v>
      </c>
      <c r="D36" s="74">
        <f>SUM(D6:D34)</f>
        <v>6667879.18</v>
      </c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321</v>
      </c>
      <c r="B37" s="33"/>
      <c r="C37" s="66" t="s">
        <v>441</v>
      </c>
      <c r="D37" s="58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60</v>
      </c>
      <c r="B38" s="127">
        <v>0</v>
      </c>
      <c r="C38" s="67" t="s">
        <v>225</v>
      </c>
      <c r="D38" s="35"/>
    </row>
    <row r="39" spans="1:4" ht="12.75" customHeight="1">
      <c r="A39" s="20"/>
      <c r="B39" s="35"/>
      <c r="C39" s="4" t="s">
        <v>226</v>
      </c>
      <c r="D39" s="36"/>
    </row>
    <row r="40" spans="1:4" ht="12.75" customHeight="1">
      <c r="A40" s="17" t="s">
        <v>46</v>
      </c>
      <c r="B40" s="36">
        <f>SUM(B36,B37,B38)</f>
        <v>6667879.18</v>
      </c>
      <c r="C40" s="17" t="s">
        <v>13</v>
      </c>
      <c r="D40" s="36">
        <f>SUM(D36,D37,D39)</f>
        <v>6667879.18</v>
      </c>
    </row>
    <row r="41" ht="12.75" customHeight="1">
      <c r="D41" s="32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2"/>
      <c r="H1" s="41" t="s">
        <v>303</v>
      </c>
    </row>
    <row r="2" spans="1:8" ht="21.75" customHeight="1">
      <c r="A2" s="15" t="s">
        <v>67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258</v>
      </c>
      <c r="B3" s="2"/>
      <c r="C3" s="2"/>
      <c r="D3" s="2"/>
      <c r="E3" s="2"/>
      <c r="F3" s="2"/>
      <c r="G3" s="2"/>
      <c r="H3" s="3" t="s">
        <v>28</v>
      </c>
    </row>
    <row r="4" spans="1:8" ht="12.75" customHeight="1">
      <c r="A4" s="201" t="s">
        <v>349</v>
      </c>
      <c r="B4" s="201"/>
      <c r="C4" s="201"/>
      <c r="D4" s="201"/>
      <c r="E4" s="201"/>
      <c r="F4" s="201" t="s">
        <v>163</v>
      </c>
      <c r="G4" s="201"/>
      <c r="H4" s="201"/>
    </row>
    <row r="5" spans="1:8" ht="12.75" customHeight="1">
      <c r="A5" s="201" t="s">
        <v>440</v>
      </c>
      <c r="B5" s="201"/>
      <c r="C5" s="201"/>
      <c r="D5" s="201" t="s">
        <v>178</v>
      </c>
      <c r="E5" s="201" t="s">
        <v>123</v>
      </c>
      <c r="F5" s="201" t="s">
        <v>299</v>
      </c>
      <c r="G5" s="201" t="s">
        <v>40</v>
      </c>
      <c r="H5" s="201" t="s">
        <v>264</v>
      </c>
    </row>
    <row r="6" spans="1:8" ht="12.75" customHeight="1">
      <c r="A6" s="109" t="s">
        <v>175</v>
      </c>
      <c r="B6" s="109" t="s">
        <v>306</v>
      </c>
      <c r="C6" s="109" t="s">
        <v>300</v>
      </c>
      <c r="D6" s="201"/>
      <c r="E6" s="201"/>
      <c r="F6" s="201"/>
      <c r="G6" s="201"/>
      <c r="H6" s="201"/>
    </row>
    <row r="7" spans="1:8" ht="12.75" customHeight="1">
      <c r="A7" s="111"/>
      <c r="B7" s="111"/>
      <c r="C7" s="111"/>
      <c r="D7" s="111"/>
      <c r="E7" s="111"/>
      <c r="F7" s="79"/>
      <c r="G7" s="79"/>
      <c r="H7" s="79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2:8" ht="12.75" customHeight="1"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D11" s="32"/>
      <c r="E11" s="32"/>
      <c r="F11" s="32"/>
      <c r="G11" s="32"/>
      <c r="H11" s="32"/>
    </row>
    <row r="12" spans="3:8" ht="12.75" customHeight="1">
      <c r="C12" s="32"/>
      <c r="D12" s="32"/>
      <c r="E12" s="32"/>
      <c r="H12" s="32"/>
    </row>
    <row r="13" spans="4:8" ht="12.75" customHeight="1">
      <c r="D13" s="32"/>
      <c r="E13" s="32"/>
      <c r="H13" s="32"/>
    </row>
    <row r="14" spans="4:8" ht="12.75" customHeight="1">
      <c r="D14" s="32"/>
      <c r="E14" s="32"/>
      <c r="H14" s="32"/>
    </row>
    <row r="15" spans="5:8" ht="12.75" customHeight="1">
      <c r="E15" s="32"/>
      <c r="G15" s="32"/>
      <c r="H15" s="32"/>
    </row>
    <row r="16" spans="7:8" ht="12.75" customHeight="1">
      <c r="G16" s="32"/>
      <c r="H16" s="32"/>
    </row>
    <row r="17" ht="12.75" customHeight="1">
      <c r="G17" s="32"/>
    </row>
    <row r="18" ht="12.75" customHeight="1">
      <c r="G18" s="32"/>
    </row>
    <row r="19" ht="12.75" customHeight="1">
      <c r="G19" s="32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12"/>
      <c r="H1" s="41" t="s">
        <v>0</v>
      </c>
    </row>
    <row r="2" spans="1:8" ht="21.75" customHeight="1">
      <c r="A2" s="15" t="s">
        <v>147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258</v>
      </c>
      <c r="B3" s="2"/>
      <c r="C3" s="2"/>
      <c r="D3" s="2"/>
      <c r="E3" s="2"/>
      <c r="F3" s="2"/>
      <c r="G3" s="12"/>
      <c r="H3" s="3" t="s">
        <v>28</v>
      </c>
    </row>
    <row r="4" spans="1:8" ht="12.75" customHeight="1">
      <c r="A4" s="201" t="s">
        <v>209</v>
      </c>
      <c r="B4" s="201" t="s">
        <v>329</v>
      </c>
      <c r="C4" s="201" t="s">
        <v>270</v>
      </c>
      <c r="D4" s="201"/>
      <c r="E4" s="201"/>
      <c r="F4" s="201"/>
      <c r="G4" s="201"/>
      <c r="H4" s="201"/>
    </row>
    <row r="5" spans="1:8" ht="12.75" customHeight="1">
      <c r="A5" s="201"/>
      <c r="B5" s="201"/>
      <c r="C5" s="201" t="s">
        <v>299</v>
      </c>
      <c r="D5" s="201" t="s">
        <v>63</v>
      </c>
      <c r="E5" s="201" t="s">
        <v>208</v>
      </c>
      <c r="F5" s="201" t="s">
        <v>85</v>
      </c>
      <c r="G5" s="201"/>
      <c r="H5" s="201"/>
    </row>
    <row r="6" spans="1:8" ht="12.75" customHeight="1">
      <c r="A6" s="201"/>
      <c r="B6" s="201"/>
      <c r="C6" s="201"/>
      <c r="D6" s="201"/>
      <c r="E6" s="201"/>
      <c r="F6" s="108" t="s">
        <v>233</v>
      </c>
      <c r="G6" s="108" t="s">
        <v>351</v>
      </c>
      <c r="H6" s="108" t="s">
        <v>88</v>
      </c>
    </row>
    <row r="7" spans="1:8" ht="12.75" customHeight="1">
      <c r="A7" s="111"/>
      <c r="B7" s="111"/>
      <c r="C7" s="79"/>
      <c r="D7" s="79"/>
      <c r="E7" s="79"/>
      <c r="F7" s="79"/>
      <c r="G7" s="79"/>
      <c r="H7" s="79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C11" s="32"/>
      <c r="D11" s="32"/>
      <c r="E11" s="32"/>
      <c r="F11" s="32"/>
      <c r="G11" s="32"/>
      <c r="H11" s="32"/>
    </row>
    <row r="12" spans="1:8" ht="12.75" customHeight="1">
      <c r="A12" s="32"/>
      <c r="C12" s="32"/>
      <c r="D12" s="32"/>
      <c r="E12" s="32"/>
      <c r="F12" s="32"/>
      <c r="G12" s="32"/>
      <c r="H12" s="32"/>
    </row>
    <row r="13" spans="4:8" ht="12.75" customHeight="1">
      <c r="D13" s="32"/>
      <c r="E13" s="32"/>
      <c r="F13" s="32"/>
      <c r="G13" s="32"/>
      <c r="H13" s="32"/>
    </row>
    <row r="14" spans="5:9" ht="12.75" customHeight="1">
      <c r="E14" s="32"/>
      <c r="F14" s="32"/>
      <c r="G14" s="32"/>
      <c r="H14" s="32"/>
      <c r="I14" s="32"/>
    </row>
    <row r="15" spans="5:9" ht="12.75" customHeight="1">
      <c r="E15" s="32"/>
      <c r="F15" s="32"/>
      <c r="G15" s="32"/>
      <c r="H15" s="32"/>
      <c r="I15" s="32"/>
    </row>
    <row r="16" spans="5:9" ht="12.75" customHeight="1">
      <c r="E16" s="32"/>
      <c r="F16" s="32"/>
      <c r="G16" s="32"/>
      <c r="H16" s="32"/>
      <c r="I16" s="32"/>
    </row>
    <row r="17" spans="5:9" ht="12.75" customHeight="1">
      <c r="E17" s="32"/>
      <c r="F17" s="32"/>
      <c r="G17" s="32"/>
      <c r="H17" s="32"/>
      <c r="I17" s="32"/>
    </row>
    <row r="18" spans="5:9" ht="12.75" customHeight="1">
      <c r="E18" s="32"/>
      <c r="F18" s="32"/>
      <c r="G18" s="32"/>
      <c r="H18" s="32"/>
      <c r="I18" s="32"/>
    </row>
    <row r="19" spans="5:9" ht="12.75" customHeight="1">
      <c r="E19" s="32"/>
      <c r="F19" s="32"/>
      <c r="G19" s="32"/>
      <c r="H19" s="32"/>
      <c r="I19" s="32"/>
    </row>
    <row r="20" spans="5:8" ht="12.75" customHeight="1">
      <c r="E20" s="32"/>
      <c r="F20" s="32"/>
      <c r="G20" s="32"/>
      <c r="H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2"/>
      <c r="H1" s="41" t="s">
        <v>187</v>
      </c>
    </row>
    <row r="2" spans="1:8" ht="21.75" customHeight="1">
      <c r="A2" s="15" t="s">
        <v>31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258</v>
      </c>
      <c r="B3" s="2"/>
      <c r="C3" s="2"/>
      <c r="D3" s="2"/>
      <c r="E3" s="2"/>
      <c r="F3" s="2"/>
      <c r="G3" s="2"/>
      <c r="H3" s="3" t="s">
        <v>28</v>
      </c>
    </row>
    <row r="4" spans="1:8" ht="12.75" customHeight="1">
      <c r="A4" s="201" t="s">
        <v>349</v>
      </c>
      <c r="B4" s="201"/>
      <c r="C4" s="201"/>
      <c r="D4" s="201"/>
      <c r="E4" s="204"/>
      <c r="F4" s="201" t="s">
        <v>381</v>
      </c>
      <c r="G4" s="202"/>
      <c r="H4" s="202"/>
    </row>
    <row r="5" spans="1:8" ht="12.75" customHeight="1">
      <c r="A5" s="205" t="s">
        <v>440</v>
      </c>
      <c r="B5" s="205"/>
      <c r="C5" s="205"/>
      <c r="D5" s="205" t="s">
        <v>178</v>
      </c>
      <c r="E5" s="205" t="s">
        <v>123</v>
      </c>
      <c r="F5" s="205" t="s">
        <v>299</v>
      </c>
      <c r="G5" s="204" t="s">
        <v>40</v>
      </c>
      <c r="H5" s="201" t="s">
        <v>264</v>
      </c>
    </row>
    <row r="6" spans="1:8" ht="12.75" customHeight="1">
      <c r="A6" s="22" t="s">
        <v>175</v>
      </c>
      <c r="B6" s="23" t="s">
        <v>306</v>
      </c>
      <c r="C6" s="23" t="s">
        <v>300</v>
      </c>
      <c r="D6" s="203"/>
      <c r="E6" s="203"/>
      <c r="F6" s="203"/>
      <c r="G6" s="203"/>
      <c r="H6" s="202"/>
    </row>
    <row r="7" spans="1:8" ht="12.75" customHeight="1">
      <c r="A7" s="78"/>
      <c r="B7" s="78"/>
      <c r="C7" s="78"/>
      <c r="D7" s="78"/>
      <c r="E7" s="78"/>
      <c r="F7" s="79"/>
      <c r="G7" s="80"/>
      <c r="H7" s="79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2:8" ht="12.75" customHeight="1"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D11" s="32"/>
      <c r="E11" s="32"/>
      <c r="F11" s="32"/>
      <c r="G11" s="32"/>
      <c r="H11" s="32"/>
    </row>
    <row r="12" spans="3:8" ht="12.75" customHeight="1">
      <c r="C12" s="32"/>
      <c r="D12" s="32"/>
      <c r="E12" s="32"/>
      <c r="H12" s="32"/>
    </row>
    <row r="13" spans="4:8" ht="12.75" customHeight="1">
      <c r="D13" s="32"/>
      <c r="E13" s="32"/>
      <c r="H13" s="32"/>
    </row>
    <row r="14" spans="4:8" ht="12.75" customHeight="1">
      <c r="D14" s="32"/>
      <c r="E14" s="32"/>
      <c r="H14" s="32"/>
    </row>
    <row r="15" spans="5:8" ht="12.75" customHeight="1">
      <c r="E15" s="32"/>
      <c r="G15" s="32"/>
      <c r="H15" s="32"/>
    </row>
    <row r="16" ht="12.75" customHeight="1">
      <c r="G16" s="32"/>
    </row>
    <row r="17" ht="12.75" customHeight="1">
      <c r="G17" s="32"/>
    </row>
    <row r="18" ht="12.75" customHeight="1">
      <c r="G18" s="32"/>
    </row>
    <row r="19" ht="12.75" customHeight="1">
      <c r="G19" s="32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zoomScalePageLayoutView="0" workbookViewId="0" topLeftCell="A1">
      <selection activeCell="G6" sqref="G6"/>
    </sheetView>
  </sheetViews>
  <sheetFormatPr defaultColWidth="9" defaultRowHeight="11.25"/>
  <cols>
    <col min="1" max="1" width="15.16015625" style="141" customWidth="1"/>
    <col min="2" max="2" width="16" style="141" customWidth="1"/>
    <col min="3" max="3" width="15.83203125" style="141" customWidth="1"/>
    <col min="4" max="4" width="54.66015625" style="141" customWidth="1"/>
    <col min="5" max="5" width="53.5" style="141" customWidth="1"/>
    <col min="6" max="16384" width="9" style="141" customWidth="1"/>
  </cols>
  <sheetData>
    <row r="1" spans="1:5" ht="36.75" customHeight="1">
      <c r="A1" s="140" t="s">
        <v>445</v>
      </c>
      <c r="B1" s="140"/>
      <c r="C1" s="140"/>
      <c r="D1" s="140"/>
      <c r="E1" s="140"/>
    </row>
    <row r="2" spans="1:7" ht="15" customHeight="1">
      <c r="A2" s="142"/>
      <c r="B2" s="142"/>
      <c r="C2" s="142"/>
      <c r="D2" s="143" t="s">
        <v>446</v>
      </c>
      <c r="E2" s="144"/>
      <c r="F2" s="145"/>
      <c r="G2" s="145"/>
    </row>
    <row r="3" spans="1:5" ht="24" customHeight="1">
      <c r="A3" s="245" t="s">
        <v>447</v>
      </c>
      <c r="B3" s="245"/>
      <c r="C3" s="246"/>
      <c r="D3" s="146" t="s">
        <v>448</v>
      </c>
      <c r="E3" s="147"/>
    </row>
    <row r="4" spans="1:5" ht="24" customHeight="1">
      <c r="A4" s="243" t="s">
        <v>120</v>
      </c>
      <c r="B4" s="243"/>
      <c r="C4" s="244"/>
      <c r="D4" s="148" t="s">
        <v>365</v>
      </c>
      <c r="E4" s="149"/>
    </row>
    <row r="5" spans="1:6" ht="24" customHeight="1">
      <c r="A5" s="247" t="s">
        <v>449</v>
      </c>
      <c r="B5" s="247"/>
      <c r="C5" s="248"/>
      <c r="D5" s="150" t="s">
        <v>450</v>
      </c>
      <c r="E5" s="151">
        <v>87.68</v>
      </c>
      <c r="F5" s="145"/>
    </row>
    <row r="6" spans="1:7" ht="24" customHeight="1">
      <c r="A6" s="247"/>
      <c r="B6" s="247"/>
      <c r="C6" s="248"/>
      <c r="D6" s="152" t="s">
        <v>451</v>
      </c>
      <c r="E6" s="153">
        <v>87.68</v>
      </c>
      <c r="F6" s="145"/>
      <c r="G6" s="145"/>
    </row>
    <row r="7" spans="1:8" ht="24" customHeight="1">
      <c r="A7" s="247"/>
      <c r="B7" s="247"/>
      <c r="C7" s="248"/>
      <c r="D7" s="152" t="s">
        <v>452</v>
      </c>
      <c r="E7" s="154">
        <v>0</v>
      </c>
      <c r="F7" s="145"/>
      <c r="G7" s="145"/>
      <c r="H7" s="145"/>
    </row>
    <row r="8" spans="1:7" ht="24" customHeight="1">
      <c r="A8" s="241" t="s">
        <v>453</v>
      </c>
      <c r="B8" s="155" t="s">
        <v>283</v>
      </c>
      <c r="C8" s="155"/>
      <c r="D8" s="156"/>
      <c r="E8" s="155"/>
      <c r="F8" s="145"/>
      <c r="G8" s="145"/>
    </row>
    <row r="9" spans="1:9" ht="57" customHeight="1">
      <c r="A9" s="242"/>
      <c r="B9" s="238" t="s">
        <v>454</v>
      </c>
      <c r="C9" s="238"/>
      <c r="D9" s="238"/>
      <c r="E9" s="238"/>
      <c r="F9" s="145"/>
      <c r="G9" s="145"/>
      <c r="I9" s="145"/>
    </row>
    <row r="10" spans="1:8" ht="30" customHeight="1">
      <c r="A10" s="237" t="s">
        <v>388</v>
      </c>
      <c r="B10" s="157" t="s">
        <v>66</v>
      </c>
      <c r="C10" s="158" t="s">
        <v>42</v>
      </c>
      <c r="D10" s="159" t="s">
        <v>126</v>
      </c>
      <c r="E10" s="160" t="s">
        <v>273</v>
      </c>
      <c r="F10" s="145"/>
      <c r="G10" s="145"/>
      <c r="H10" s="145"/>
    </row>
    <row r="11" spans="1:6" ht="16.5" customHeight="1">
      <c r="A11" s="237"/>
      <c r="B11" s="240" t="s">
        <v>429</v>
      </c>
      <c r="C11" s="240" t="s">
        <v>262</v>
      </c>
      <c r="D11" s="161" t="s">
        <v>455</v>
      </c>
      <c r="E11" s="162" t="s">
        <v>456</v>
      </c>
      <c r="F11" s="145"/>
    </row>
    <row r="12" spans="1:8" ht="16.5" customHeight="1">
      <c r="A12" s="237"/>
      <c r="B12" s="240"/>
      <c r="C12" s="240"/>
      <c r="D12" s="161" t="s">
        <v>457</v>
      </c>
      <c r="E12" s="162" t="s">
        <v>458</v>
      </c>
      <c r="F12" s="145"/>
      <c r="G12" s="145"/>
      <c r="H12" s="145"/>
    </row>
    <row r="13" spans="1:8" ht="12.75" customHeight="1">
      <c r="A13" s="237"/>
      <c r="B13" s="240"/>
      <c r="C13" s="240"/>
      <c r="D13" s="161" t="s">
        <v>459</v>
      </c>
      <c r="E13" s="162" t="s">
        <v>460</v>
      </c>
      <c r="F13" s="145"/>
      <c r="G13" s="145"/>
      <c r="H13" s="145"/>
    </row>
    <row r="14" spans="1:8" ht="12.75" customHeight="1">
      <c r="A14" s="237"/>
      <c r="B14" s="240"/>
      <c r="C14" s="240"/>
      <c r="D14" s="161" t="s">
        <v>3</v>
      </c>
      <c r="E14" s="162" t="s">
        <v>3</v>
      </c>
      <c r="F14" s="145"/>
      <c r="G14" s="145"/>
      <c r="H14" s="145"/>
    </row>
    <row r="15" spans="1:8" ht="12.75" customHeight="1">
      <c r="A15" s="237"/>
      <c r="B15" s="240"/>
      <c r="C15" s="240"/>
      <c r="D15" s="161" t="s">
        <v>3</v>
      </c>
      <c r="E15" s="162" t="s">
        <v>3</v>
      </c>
      <c r="F15" s="145"/>
      <c r="G15" s="145"/>
      <c r="H15" s="145"/>
    </row>
    <row r="16" spans="1:8" ht="12.75" customHeight="1">
      <c r="A16" s="237"/>
      <c r="B16" s="240"/>
      <c r="C16" s="240"/>
      <c r="D16" s="161" t="s">
        <v>3</v>
      </c>
      <c r="E16" s="162" t="s">
        <v>3</v>
      </c>
      <c r="F16" s="145"/>
      <c r="G16" s="145"/>
      <c r="H16" s="145"/>
    </row>
    <row r="17" spans="1:6" ht="16.5" customHeight="1">
      <c r="A17" s="237"/>
      <c r="B17" s="240"/>
      <c r="C17" s="240"/>
      <c r="D17" s="161" t="s">
        <v>3</v>
      </c>
      <c r="E17" s="162" t="s">
        <v>3</v>
      </c>
      <c r="F17" s="145"/>
    </row>
    <row r="18" spans="1:5" ht="16.5" customHeight="1">
      <c r="A18" s="237"/>
      <c r="B18" s="240"/>
      <c r="C18" s="239" t="s">
        <v>255</v>
      </c>
      <c r="D18" s="161" t="s">
        <v>461</v>
      </c>
      <c r="E18" s="162" t="s">
        <v>138</v>
      </c>
    </row>
    <row r="19" spans="1:5" ht="16.5" customHeight="1">
      <c r="A19" s="237"/>
      <c r="B19" s="240"/>
      <c r="C19" s="240"/>
      <c r="D19" s="161" t="s">
        <v>3</v>
      </c>
      <c r="E19" s="162" t="s">
        <v>3</v>
      </c>
    </row>
    <row r="20" spans="1:7" ht="12.75" customHeight="1">
      <c r="A20" s="237"/>
      <c r="B20" s="240"/>
      <c r="C20" s="240"/>
      <c r="D20" s="161" t="s">
        <v>3</v>
      </c>
      <c r="E20" s="162" t="s">
        <v>3</v>
      </c>
      <c r="G20" s="145"/>
    </row>
    <row r="21" spans="1:5" ht="12.75" customHeight="1">
      <c r="A21" s="237"/>
      <c r="B21" s="240"/>
      <c r="C21" s="240"/>
      <c r="D21" s="161" t="s">
        <v>3</v>
      </c>
      <c r="E21" s="162" t="s">
        <v>3</v>
      </c>
    </row>
    <row r="22" spans="1:5" ht="16.5" customHeight="1">
      <c r="A22" s="237"/>
      <c r="B22" s="240"/>
      <c r="C22" s="240"/>
      <c r="D22" s="161" t="s">
        <v>3</v>
      </c>
      <c r="E22" s="162" t="s">
        <v>3</v>
      </c>
    </row>
    <row r="23" spans="1:5" ht="16.5" customHeight="1">
      <c r="A23" s="237"/>
      <c r="B23" s="240"/>
      <c r="C23" s="239" t="s">
        <v>64</v>
      </c>
      <c r="D23" s="161" t="s">
        <v>462</v>
      </c>
      <c r="E23" s="162" t="s">
        <v>463</v>
      </c>
    </row>
    <row r="24" spans="1:5" ht="16.5" customHeight="1">
      <c r="A24" s="237"/>
      <c r="B24" s="240"/>
      <c r="C24" s="240"/>
      <c r="D24" s="161" t="s">
        <v>3</v>
      </c>
      <c r="E24" s="162" t="s">
        <v>3</v>
      </c>
    </row>
    <row r="25" spans="1:5" ht="12.75" customHeight="1">
      <c r="A25" s="237"/>
      <c r="B25" s="240"/>
      <c r="C25" s="240"/>
      <c r="D25" s="161" t="s">
        <v>3</v>
      </c>
      <c r="E25" s="162" t="s">
        <v>3</v>
      </c>
    </row>
    <row r="26" spans="1:6" ht="12.75" customHeight="1">
      <c r="A26" s="237"/>
      <c r="B26" s="240"/>
      <c r="C26" s="240"/>
      <c r="D26" s="161" t="s">
        <v>3</v>
      </c>
      <c r="E26" s="162" t="s">
        <v>3</v>
      </c>
      <c r="F26" s="145"/>
    </row>
    <row r="27" spans="1:6" ht="16.5" customHeight="1">
      <c r="A27" s="237"/>
      <c r="B27" s="240"/>
      <c r="C27" s="240"/>
      <c r="D27" s="161" t="s">
        <v>3</v>
      </c>
      <c r="E27" s="162" t="s">
        <v>3</v>
      </c>
      <c r="F27" s="145"/>
    </row>
    <row r="28" spans="1:8" ht="16.5" customHeight="1">
      <c r="A28" s="237"/>
      <c r="B28" s="240"/>
      <c r="C28" s="239" t="s">
        <v>360</v>
      </c>
      <c r="D28" s="161" t="s">
        <v>3</v>
      </c>
      <c r="E28" s="162" t="s">
        <v>3</v>
      </c>
      <c r="F28" s="145"/>
      <c r="H28" s="145"/>
    </row>
    <row r="29" spans="1:7" ht="16.5" customHeight="1">
      <c r="A29" s="237"/>
      <c r="B29" s="240"/>
      <c r="C29" s="240"/>
      <c r="D29" s="161" t="s">
        <v>3</v>
      </c>
      <c r="E29" s="162" t="s">
        <v>3</v>
      </c>
      <c r="F29" s="145"/>
      <c r="G29" s="145"/>
    </row>
    <row r="30" spans="1:7" ht="12.75" customHeight="1">
      <c r="A30" s="237"/>
      <c r="B30" s="240"/>
      <c r="C30" s="240"/>
      <c r="D30" s="161" t="s">
        <v>3</v>
      </c>
      <c r="E30" s="162" t="s">
        <v>3</v>
      </c>
      <c r="F30" s="145"/>
      <c r="G30" s="145"/>
    </row>
    <row r="31" spans="1:7" ht="12.75" customHeight="1">
      <c r="A31" s="237"/>
      <c r="B31" s="240"/>
      <c r="C31" s="240"/>
      <c r="D31" s="161" t="s">
        <v>3</v>
      </c>
      <c r="E31" s="162" t="s">
        <v>3</v>
      </c>
      <c r="F31" s="145"/>
      <c r="G31" s="145"/>
    </row>
    <row r="32" spans="1:6" ht="12.75" customHeight="1">
      <c r="A32" s="237"/>
      <c r="B32" s="240"/>
      <c r="C32" s="240"/>
      <c r="D32" s="161" t="s">
        <v>3</v>
      </c>
      <c r="E32" s="162" t="s">
        <v>3</v>
      </c>
      <c r="F32" s="145"/>
    </row>
    <row r="33" spans="1:7" ht="12.75" customHeight="1">
      <c r="A33" s="237"/>
      <c r="B33" s="240"/>
      <c r="C33" s="240"/>
      <c r="D33" s="161" t="s">
        <v>3</v>
      </c>
      <c r="E33" s="162" t="s">
        <v>3</v>
      </c>
      <c r="F33" s="145"/>
      <c r="G33" s="145"/>
    </row>
    <row r="34" spans="1:7" ht="16.5" customHeight="1">
      <c r="A34" s="237"/>
      <c r="B34" s="240"/>
      <c r="C34" s="240"/>
      <c r="D34" s="161" t="s">
        <v>3</v>
      </c>
      <c r="E34" s="162" t="s">
        <v>3</v>
      </c>
      <c r="F34" s="145"/>
      <c r="G34" s="145"/>
    </row>
    <row r="35" spans="1:6" ht="16.5" customHeight="1">
      <c r="A35" s="237"/>
      <c r="B35" s="239" t="s">
        <v>103</v>
      </c>
      <c r="C35" s="239" t="s">
        <v>373</v>
      </c>
      <c r="D35" s="161" t="s">
        <v>3</v>
      </c>
      <c r="E35" s="162" t="s">
        <v>3</v>
      </c>
      <c r="F35" s="145"/>
    </row>
    <row r="36" spans="1:7" ht="16.5" customHeight="1">
      <c r="A36" s="237"/>
      <c r="B36" s="240"/>
      <c r="C36" s="240"/>
      <c r="D36" s="161" t="s">
        <v>3</v>
      </c>
      <c r="E36" s="162" t="s">
        <v>3</v>
      </c>
      <c r="F36" s="145"/>
      <c r="G36" s="145"/>
    </row>
    <row r="37" spans="1:6" ht="12.75" customHeight="1">
      <c r="A37" s="237"/>
      <c r="B37" s="240"/>
      <c r="C37" s="240"/>
      <c r="D37" s="161" t="s">
        <v>3</v>
      </c>
      <c r="E37" s="162" t="s">
        <v>3</v>
      </c>
      <c r="F37" s="145"/>
    </row>
    <row r="38" spans="1:6" ht="12.75" customHeight="1">
      <c r="A38" s="237"/>
      <c r="B38" s="240"/>
      <c r="C38" s="240"/>
      <c r="D38" s="161" t="s">
        <v>3</v>
      </c>
      <c r="E38" s="162" t="s">
        <v>3</v>
      </c>
      <c r="F38" s="145"/>
    </row>
    <row r="39" spans="1:7" ht="16.5" customHeight="1">
      <c r="A39" s="237"/>
      <c r="B39" s="240"/>
      <c r="C39" s="240"/>
      <c r="D39" s="161" t="s">
        <v>3</v>
      </c>
      <c r="E39" s="162" t="s">
        <v>3</v>
      </c>
      <c r="F39" s="145"/>
      <c r="G39" s="145"/>
    </row>
    <row r="40" spans="1:6" ht="16.5" customHeight="1">
      <c r="A40" s="237"/>
      <c r="B40" s="240"/>
      <c r="C40" s="239" t="s">
        <v>133</v>
      </c>
      <c r="D40" s="161" t="s">
        <v>3</v>
      </c>
      <c r="E40" s="162" t="s">
        <v>3</v>
      </c>
      <c r="F40" s="145"/>
    </row>
    <row r="41" spans="1:6" ht="16.5" customHeight="1">
      <c r="A41" s="237"/>
      <c r="B41" s="240"/>
      <c r="C41" s="240"/>
      <c r="D41" s="161" t="s">
        <v>3</v>
      </c>
      <c r="E41" s="162" t="s">
        <v>3</v>
      </c>
      <c r="F41" s="145"/>
    </row>
    <row r="42" spans="1:6" ht="12.75" customHeight="1">
      <c r="A42" s="237"/>
      <c r="B42" s="240"/>
      <c r="C42" s="240"/>
      <c r="D42" s="163" t="s">
        <v>3</v>
      </c>
      <c r="E42" s="163" t="s">
        <v>3</v>
      </c>
      <c r="F42" s="145"/>
    </row>
    <row r="43" spans="1:6" ht="12.75" customHeight="1">
      <c r="A43" s="237"/>
      <c r="B43" s="240"/>
      <c r="C43" s="240"/>
      <c r="D43" s="161" t="s">
        <v>3</v>
      </c>
      <c r="E43" s="162" t="s">
        <v>3</v>
      </c>
      <c r="F43" s="145"/>
    </row>
    <row r="44" spans="1:7" ht="16.5" customHeight="1">
      <c r="A44" s="237"/>
      <c r="B44" s="240"/>
      <c r="C44" s="240"/>
      <c r="D44" s="161" t="s">
        <v>3</v>
      </c>
      <c r="E44" s="162" t="s">
        <v>3</v>
      </c>
      <c r="F44" s="145"/>
      <c r="G44" s="145"/>
    </row>
    <row r="45" spans="1:7" ht="16.5" customHeight="1">
      <c r="A45" s="237"/>
      <c r="B45" s="240"/>
      <c r="C45" s="239" t="s">
        <v>215</v>
      </c>
      <c r="D45" s="161" t="s">
        <v>3</v>
      </c>
      <c r="E45" s="162" t="s">
        <v>3</v>
      </c>
      <c r="F45" s="145"/>
      <c r="G45" s="145"/>
    </row>
    <row r="46" spans="1:6" ht="16.5" customHeight="1">
      <c r="A46" s="237"/>
      <c r="B46" s="240"/>
      <c r="C46" s="240"/>
      <c r="D46" s="161" t="s">
        <v>3</v>
      </c>
      <c r="E46" s="162" t="s">
        <v>3</v>
      </c>
      <c r="F46" s="145"/>
    </row>
    <row r="47" spans="1:6" ht="12.75" customHeight="1">
      <c r="A47" s="237"/>
      <c r="B47" s="240"/>
      <c r="C47" s="240"/>
      <c r="D47" s="161" t="s">
        <v>3</v>
      </c>
      <c r="E47" s="162" t="s">
        <v>3</v>
      </c>
      <c r="F47" s="145"/>
    </row>
    <row r="48" spans="1:6" ht="12.75" customHeight="1">
      <c r="A48" s="237"/>
      <c r="B48" s="240"/>
      <c r="C48" s="240"/>
      <c r="D48" s="161" t="s">
        <v>3</v>
      </c>
      <c r="E48" s="162" t="s">
        <v>3</v>
      </c>
      <c r="F48" s="145"/>
    </row>
    <row r="49" spans="1:6" ht="16.5" customHeight="1">
      <c r="A49" s="237"/>
      <c r="B49" s="240"/>
      <c r="C49" s="240"/>
      <c r="D49" s="161" t="s">
        <v>3</v>
      </c>
      <c r="E49" s="162" t="s">
        <v>3</v>
      </c>
      <c r="F49" s="145"/>
    </row>
    <row r="50" spans="1:6" ht="16.5" customHeight="1">
      <c r="A50" s="237"/>
      <c r="B50" s="240"/>
      <c r="C50" s="239" t="s">
        <v>248</v>
      </c>
      <c r="D50" s="161" t="s">
        <v>3</v>
      </c>
      <c r="E50" s="162" t="s">
        <v>3</v>
      </c>
      <c r="F50" s="145"/>
    </row>
    <row r="51" spans="1:6" ht="16.5" customHeight="1">
      <c r="A51" s="237"/>
      <c r="B51" s="240"/>
      <c r="C51" s="240"/>
      <c r="D51" s="161" t="s">
        <v>3</v>
      </c>
      <c r="E51" s="162" t="s">
        <v>3</v>
      </c>
      <c r="F51" s="145"/>
    </row>
    <row r="52" spans="1:7" ht="12.75" customHeight="1">
      <c r="A52" s="237"/>
      <c r="B52" s="240"/>
      <c r="C52" s="240"/>
      <c r="D52" s="161" t="s">
        <v>3</v>
      </c>
      <c r="E52" s="162" t="s">
        <v>3</v>
      </c>
      <c r="F52" s="145"/>
      <c r="G52" s="145"/>
    </row>
    <row r="53" spans="1:7" ht="12.75" customHeight="1">
      <c r="A53" s="237"/>
      <c r="B53" s="240"/>
      <c r="C53" s="240"/>
      <c r="D53" s="161" t="s">
        <v>3</v>
      </c>
      <c r="E53" s="162" t="s">
        <v>3</v>
      </c>
      <c r="F53" s="145"/>
      <c r="G53" s="145"/>
    </row>
    <row r="54" spans="1:7" ht="16.5" customHeight="1">
      <c r="A54" s="237"/>
      <c r="B54" s="240"/>
      <c r="C54" s="240"/>
      <c r="D54" s="161" t="s">
        <v>3</v>
      </c>
      <c r="E54" s="162" t="s">
        <v>3</v>
      </c>
      <c r="F54" s="145"/>
      <c r="G54" s="145"/>
    </row>
    <row r="55" spans="1:7" ht="16.5" customHeight="1">
      <c r="A55" s="237"/>
      <c r="B55" s="239" t="s">
        <v>214</v>
      </c>
      <c r="C55" s="239" t="s">
        <v>322</v>
      </c>
      <c r="D55" s="161" t="s">
        <v>16</v>
      </c>
      <c r="E55" s="162" t="s">
        <v>138</v>
      </c>
      <c r="F55" s="145"/>
      <c r="G55" s="145"/>
    </row>
    <row r="56" spans="1:7" ht="16.5" customHeight="1">
      <c r="A56" s="237"/>
      <c r="B56" s="240"/>
      <c r="C56" s="240"/>
      <c r="D56" s="161" t="s">
        <v>3</v>
      </c>
      <c r="E56" s="162" t="s">
        <v>3</v>
      </c>
      <c r="F56" s="145"/>
      <c r="G56" s="145"/>
    </row>
    <row r="57" spans="1:5" ht="12.75" customHeight="1">
      <c r="A57" s="237"/>
      <c r="B57" s="240"/>
      <c r="C57" s="240"/>
      <c r="D57" s="161" t="s">
        <v>3</v>
      </c>
      <c r="E57" s="162" t="s">
        <v>3</v>
      </c>
    </row>
    <row r="58" spans="1:5" ht="12.75" customHeight="1">
      <c r="A58" s="237"/>
      <c r="B58" s="240"/>
      <c r="C58" s="240"/>
      <c r="D58" s="161" t="s">
        <v>3</v>
      </c>
      <c r="E58" s="162" t="s">
        <v>3</v>
      </c>
    </row>
    <row r="59" spans="1:5" ht="16.5" customHeight="1">
      <c r="A59" s="237"/>
      <c r="B59" s="240"/>
      <c r="C59" s="240"/>
      <c r="D59" s="164" t="s">
        <v>3</v>
      </c>
      <c r="E59" s="165" t="s">
        <v>3</v>
      </c>
    </row>
  </sheetData>
  <sheetProtection/>
  <mergeCells count="18">
    <mergeCell ref="A3:C3"/>
    <mergeCell ref="A5:C7"/>
    <mergeCell ref="C55:C59"/>
    <mergeCell ref="B55:B59"/>
    <mergeCell ref="C50:C54"/>
    <mergeCell ref="C45:C49"/>
    <mergeCell ref="A8:A9"/>
    <mergeCell ref="A4:C4"/>
    <mergeCell ref="A10:A59"/>
    <mergeCell ref="B9:E9"/>
    <mergeCell ref="C23:C27"/>
    <mergeCell ref="C18:C22"/>
    <mergeCell ref="C11:C17"/>
    <mergeCell ref="B11:B34"/>
    <mergeCell ref="C40:C44"/>
    <mergeCell ref="C35:C39"/>
    <mergeCell ref="B35:B54"/>
    <mergeCell ref="C28:C34"/>
  </mergeCells>
  <printOptions/>
  <pageMargins left="0.6598425193095769" right="0.11614172712085753" top="0.74999998873613" bottom="0.74999998873613" header="0.3100000028535137" footer="0.3100000028535137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showZeros="0" zoomScalePageLayoutView="0" workbookViewId="0" topLeftCell="A1">
      <selection activeCell="K36" sqref="K36"/>
    </sheetView>
  </sheetViews>
  <sheetFormatPr defaultColWidth="9" defaultRowHeight="11.25"/>
  <cols>
    <col min="1" max="1" width="15.16015625" style="167" customWidth="1"/>
    <col min="2" max="2" width="16" style="167" customWidth="1"/>
    <col min="3" max="3" width="15.83203125" style="167" customWidth="1"/>
    <col min="4" max="4" width="54.66015625" style="167" customWidth="1"/>
    <col min="5" max="5" width="53.5" style="167" customWidth="1"/>
    <col min="6" max="16384" width="9" style="167" customWidth="1"/>
  </cols>
  <sheetData>
    <row r="1" spans="1:5" ht="36.75" customHeight="1">
      <c r="A1" s="166" t="s">
        <v>445</v>
      </c>
      <c r="B1" s="166"/>
      <c r="C1" s="166"/>
      <c r="D1" s="166"/>
      <c r="E1" s="166"/>
    </row>
    <row r="2" spans="1:7" ht="15" customHeight="1">
      <c r="A2" s="168"/>
      <c r="B2" s="168"/>
      <c r="C2" s="168"/>
      <c r="D2" s="169" t="s">
        <v>446</v>
      </c>
      <c r="E2" s="170"/>
      <c r="F2" s="171"/>
      <c r="G2" s="171"/>
    </row>
    <row r="3" spans="1:5" ht="24" customHeight="1">
      <c r="A3" s="257" t="s">
        <v>447</v>
      </c>
      <c r="B3" s="257"/>
      <c r="C3" s="258"/>
      <c r="D3" s="172" t="s">
        <v>464</v>
      </c>
      <c r="E3" s="173"/>
    </row>
    <row r="4" spans="1:5" ht="24" customHeight="1">
      <c r="A4" s="255" t="s">
        <v>120</v>
      </c>
      <c r="B4" s="255"/>
      <c r="C4" s="256"/>
      <c r="D4" s="174" t="s">
        <v>365</v>
      </c>
      <c r="E4" s="175"/>
    </row>
    <row r="5" spans="1:6" ht="24" customHeight="1">
      <c r="A5" s="259" t="s">
        <v>449</v>
      </c>
      <c r="B5" s="259"/>
      <c r="C5" s="260"/>
      <c r="D5" s="176" t="s">
        <v>450</v>
      </c>
      <c r="E5" s="177">
        <v>70</v>
      </c>
      <c r="F5" s="171"/>
    </row>
    <row r="6" spans="1:7" ht="24" customHeight="1">
      <c r="A6" s="259"/>
      <c r="B6" s="259"/>
      <c r="C6" s="260"/>
      <c r="D6" s="178" t="s">
        <v>451</v>
      </c>
      <c r="E6" s="179">
        <v>70</v>
      </c>
      <c r="F6" s="171"/>
      <c r="G6" s="171"/>
    </row>
    <row r="7" spans="1:8" ht="24" customHeight="1">
      <c r="A7" s="259"/>
      <c r="B7" s="259"/>
      <c r="C7" s="260"/>
      <c r="D7" s="178" t="s">
        <v>452</v>
      </c>
      <c r="E7" s="180">
        <v>0</v>
      </c>
      <c r="F7" s="171"/>
      <c r="G7" s="171"/>
      <c r="H7" s="171"/>
    </row>
    <row r="8" spans="1:7" ht="24" customHeight="1">
      <c r="A8" s="253" t="s">
        <v>453</v>
      </c>
      <c r="B8" s="181" t="s">
        <v>283</v>
      </c>
      <c r="C8" s="181"/>
      <c r="D8" s="182"/>
      <c r="E8" s="181"/>
      <c r="F8" s="171"/>
      <c r="G8" s="171"/>
    </row>
    <row r="9" spans="1:9" ht="57" customHeight="1">
      <c r="A9" s="254"/>
      <c r="B9" s="250" t="s">
        <v>465</v>
      </c>
      <c r="C9" s="250"/>
      <c r="D9" s="250"/>
      <c r="E9" s="250"/>
      <c r="F9" s="171"/>
      <c r="G9" s="171"/>
      <c r="I9" s="171"/>
    </row>
    <row r="10" spans="1:8" ht="30" customHeight="1">
      <c r="A10" s="249" t="s">
        <v>388</v>
      </c>
      <c r="B10" s="183" t="s">
        <v>66</v>
      </c>
      <c r="C10" s="184" t="s">
        <v>42</v>
      </c>
      <c r="D10" s="185" t="s">
        <v>126</v>
      </c>
      <c r="E10" s="186" t="s">
        <v>273</v>
      </c>
      <c r="F10" s="171"/>
      <c r="G10" s="171"/>
      <c r="H10" s="171"/>
    </row>
    <row r="11" spans="1:6" ht="16.5" customHeight="1">
      <c r="A11" s="249"/>
      <c r="B11" s="252" t="s">
        <v>429</v>
      </c>
      <c r="C11" s="252" t="s">
        <v>262</v>
      </c>
      <c r="D11" s="187" t="s">
        <v>319</v>
      </c>
      <c r="E11" s="188" t="s">
        <v>29</v>
      </c>
      <c r="F11" s="171"/>
    </row>
    <row r="12" spans="1:8" ht="16.5" customHeight="1">
      <c r="A12" s="249"/>
      <c r="B12" s="252"/>
      <c r="C12" s="252"/>
      <c r="D12" s="187" t="s">
        <v>205</v>
      </c>
      <c r="E12" s="188" t="s">
        <v>218</v>
      </c>
      <c r="F12" s="171"/>
      <c r="G12" s="171"/>
      <c r="H12" s="171"/>
    </row>
    <row r="13" spans="1:8" ht="12.75" customHeight="1">
      <c r="A13" s="249"/>
      <c r="B13" s="252"/>
      <c r="C13" s="252"/>
      <c r="D13" s="187" t="s">
        <v>3</v>
      </c>
      <c r="E13" s="188" t="s">
        <v>3</v>
      </c>
      <c r="F13" s="171"/>
      <c r="G13" s="171"/>
      <c r="H13" s="171"/>
    </row>
    <row r="14" spans="1:8" ht="12.75" customHeight="1">
      <c r="A14" s="249"/>
      <c r="B14" s="252"/>
      <c r="C14" s="252"/>
      <c r="D14" s="187" t="s">
        <v>3</v>
      </c>
      <c r="E14" s="188" t="s">
        <v>3</v>
      </c>
      <c r="F14" s="171"/>
      <c r="G14" s="171"/>
      <c r="H14" s="171"/>
    </row>
    <row r="15" spans="1:8" ht="12.75" customHeight="1">
      <c r="A15" s="249"/>
      <c r="B15" s="252"/>
      <c r="C15" s="252"/>
      <c r="D15" s="187" t="s">
        <v>3</v>
      </c>
      <c r="E15" s="188" t="s">
        <v>3</v>
      </c>
      <c r="F15" s="171"/>
      <c r="G15" s="171"/>
      <c r="H15" s="171"/>
    </row>
    <row r="16" spans="1:8" ht="12.75" customHeight="1">
      <c r="A16" s="249"/>
      <c r="B16" s="252"/>
      <c r="C16" s="252"/>
      <c r="D16" s="187" t="s">
        <v>3</v>
      </c>
      <c r="E16" s="188" t="s">
        <v>3</v>
      </c>
      <c r="F16" s="171"/>
      <c r="G16" s="171"/>
      <c r="H16" s="171"/>
    </row>
    <row r="17" spans="1:6" ht="16.5" customHeight="1">
      <c r="A17" s="249"/>
      <c r="B17" s="252"/>
      <c r="C17" s="252"/>
      <c r="D17" s="187" t="s">
        <v>3</v>
      </c>
      <c r="E17" s="188" t="s">
        <v>3</v>
      </c>
      <c r="F17" s="171"/>
    </row>
    <row r="18" spans="1:5" ht="16.5" customHeight="1">
      <c r="A18" s="249"/>
      <c r="B18" s="252"/>
      <c r="C18" s="251" t="s">
        <v>255</v>
      </c>
      <c r="D18" s="187" t="s">
        <v>466</v>
      </c>
      <c r="E18" s="188" t="s">
        <v>282</v>
      </c>
    </row>
    <row r="19" spans="1:5" ht="16.5" customHeight="1">
      <c r="A19" s="249"/>
      <c r="B19" s="252"/>
      <c r="C19" s="252"/>
      <c r="D19" s="187" t="s">
        <v>3</v>
      </c>
      <c r="E19" s="188" t="s">
        <v>3</v>
      </c>
    </row>
    <row r="20" spans="1:7" ht="12.75" customHeight="1">
      <c r="A20" s="249"/>
      <c r="B20" s="252"/>
      <c r="C20" s="252"/>
      <c r="D20" s="187" t="s">
        <v>3</v>
      </c>
      <c r="E20" s="188" t="s">
        <v>3</v>
      </c>
      <c r="G20" s="171"/>
    </row>
    <row r="21" spans="1:5" ht="12.75" customHeight="1">
      <c r="A21" s="249"/>
      <c r="B21" s="252"/>
      <c r="C21" s="252"/>
      <c r="D21" s="187" t="s">
        <v>3</v>
      </c>
      <c r="E21" s="188" t="s">
        <v>3</v>
      </c>
    </row>
    <row r="22" spans="1:5" ht="16.5" customHeight="1">
      <c r="A22" s="249"/>
      <c r="B22" s="252"/>
      <c r="C22" s="252"/>
      <c r="D22" s="187" t="s">
        <v>3</v>
      </c>
      <c r="E22" s="188" t="s">
        <v>3</v>
      </c>
    </row>
    <row r="23" spans="1:5" ht="16.5" customHeight="1">
      <c r="A23" s="249"/>
      <c r="B23" s="252"/>
      <c r="C23" s="251" t="s">
        <v>64</v>
      </c>
      <c r="D23" s="187" t="s">
        <v>432</v>
      </c>
      <c r="E23" s="188" t="s">
        <v>169</v>
      </c>
    </row>
    <row r="24" spans="1:5" ht="16.5" customHeight="1">
      <c r="A24" s="249"/>
      <c r="B24" s="252"/>
      <c r="C24" s="252"/>
      <c r="D24" s="187" t="s">
        <v>3</v>
      </c>
      <c r="E24" s="188" t="s">
        <v>3</v>
      </c>
    </row>
    <row r="25" spans="1:5" ht="12.75" customHeight="1">
      <c r="A25" s="249"/>
      <c r="B25" s="252"/>
      <c r="C25" s="252"/>
      <c r="D25" s="187" t="s">
        <v>3</v>
      </c>
      <c r="E25" s="188" t="s">
        <v>3</v>
      </c>
    </row>
    <row r="26" spans="1:6" ht="12.75" customHeight="1">
      <c r="A26" s="249"/>
      <c r="B26" s="252"/>
      <c r="C26" s="252"/>
      <c r="D26" s="187" t="s">
        <v>3</v>
      </c>
      <c r="E26" s="188" t="s">
        <v>3</v>
      </c>
      <c r="F26" s="171"/>
    </row>
    <row r="27" spans="1:6" ht="16.5" customHeight="1">
      <c r="A27" s="249"/>
      <c r="B27" s="252"/>
      <c r="C27" s="252"/>
      <c r="D27" s="187" t="s">
        <v>3</v>
      </c>
      <c r="E27" s="188" t="s">
        <v>3</v>
      </c>
      <c r="F27" s="171"/>
    </row>
    <row r="28" spans="1:8" ht="16.5" customHeight="1">
      <c r="A28" s="249"/>
      <c r="B28" s="252"/>
      <c r="C28" s="251" t="s">
        <v>360</v>
      </c>
      <c r="D28" s="187" t="s">
        <v>3</v>
      </c>
      <c r="E28" s="188" t="s">
        <v>3</v>
      </c>
      <c r="F28" s="171"/>
      <c r="H28" s="171"/>
    </row>
    <row r="29" spans="1:7" ht="16.5" customHeight="1">
      <c r="A29" s="249"/>
      <c r="B29" s="252"/>
      <c r="C29" s="252"/>
      <c r="D29" s="187" t="s">
        <v>3</v>
      </c>
      <c r="E29" s="188" t="s">
        <v>3</v>
      </c>
      <c r="F29" s="171"/>
      <c r="G29" s="171"/>
    </row>
    <row r="30" spans="1:7" ht="12.75" customHeight="1">
      <c r="A30" s="249"/>
      <c r="B30" s="252"/>
      <c r="C30" s="252"/>
      <c r="D30" s="187" t="s">
        <v>3</v>
      </c>
      <c r="E30" s="188" t="s">
        <v>3</v>
      </c>
      <c r="F30" s="171"/>
      <c r="G30" s="171"/>
    </row>
    <row r="31" spans="1:7" ht="12.75" customHeight="1">
      <c r="A31" s="249"/>
      <c r="B31" s="252"/>
      <c r="C31" s="252"/>
      <c r="D31" s="187" t="s">
        <v>3</v>
      </c>
      <c r="E31" s="188" t="s">
        <v>3</v>
      </c>
      <c r="F31" s="171"/>
      <c r="G31" s="171"/>
    </row>
    <row r="32" spans="1:6" ht="12.75" customHeight="1">
      <c r="A32" s="249"/>
      <c r="B32" s="252"/>
      <c r="C32" s="252"/>
      <c r="D32" s="187" t="s">
        <v>3</v>
      </c>
      <c r="E32" s="188" t="s">
        <v>3</v>
      </c>
      <c r="F32" s="171"/>
    </row>
    <row r="33" spans="1:7" ht="12.75" customHeight="1">
      <c r="A33" s="249"/>
      <c r="B33" s="252"/>
      <c r="C33" s="252"/>
      <c r="D33" s="187" t="s">
        <v>3</v>
      </c>
      <c r="E33" s="188" t="s">
        <v>3</v>
      </c>
      <c r="F33" s="171"/>
      <c r="G33" s="171"/>
    </row>
    <row r="34" spans="1:7" ht="16.5" customHeight="1">
      <c r="A34" s="249"/>
      <c r="B34" s="252"/>
      <c r="C34" s="252"/>
      <c r="D34" s="187" t="s">
        <v>3</v>
      </c>
      <c r="E34" s="188" t="s">
        <v>3</v>
      </c>
      <c r="F34" s="171"/>
      <c r="G34" s="171"/>
    </row>
    <row r="35" spans="1:6" ht="16.5" customHeight="1">
      <c r="A35" s="249"/>
      <c r="B35" s="251" t="s">
        <v>103</v>
      </c>
      <c r="C35" s="251" t="s">
        <v>373</v>
      </c>
      <c r="D35" s="187" t="s">
        <v>3</v>
      </c>
      <c r="E35" s="188" t="s">
        <v>3</v>
      </c>
      <c r="F35" s="171"/>
    </row>
    <row r="36" spans="1:7" ht="16.5" customHeight="1">
      <c r="A36" s="249"/>
      <c r="B36" s="252"/>
      <c r="C36" s="252"/>
      <c r="D36" s="187" t="s">
        <v>3</v>
      </c>
      <c r="E36" s="188" t="s">
        <v>3</v>
      </c>
      <c r="F36" s="171"/>
      <c r="G36" s="171"/>
    </row>
    <row r="37" spans="1:6" ht="12.75" customHeight="1">
      <c r="A37" s="249"/>
      <c r="B37" s="252"/>
      <c r="C37" s="252"/>
      <c r="D37" s="187" t="s">
        <v>3</v>
      </c>
      <c r="E37" s="188" t="s">
        <v>3</v>
      </c>
      <c r="F37" s="171"/>
    </row>
    <row r="38" spans="1:6" ht="12.75" customHeight="1">
      <c r="A38" s="249"/>
      <c r="B38" s="252"/>
      <c r="C38" s="252"/>
      <c r="D38" s="187" t="s">
        <v>3</v>
      </c>
      <c r="E38" s="188" t="s">
        <v>3</v>
      </c>
      <c r="F38" s="171"/>
    </row>
    <row r="39" spans="1:7" ht="16.5" customHeight="1">
      <c r="A39" s="249"/>
      <c r="B39" s="252"/>
      <c r="C39" s="252"/>
      <c r="D39" s="187" t="s">
        <v>3</v>
      </c>
      <c r="E39" s="188" t="s">
        <v>3</v>
      </c>
      <c r="F39" s="171"/>
      <c r="G39" s="171"/>
    </row>
    <row r="40" spans="1:6" ht="16.5" customHeight="1">
      <c r="A40" s="249"/>
      <c r="B40" s="252"/>
      <c r="C40" s="251" t="s">
        <v>133</v>
      </c>
      <c r="D40" s="187" t="s">
        <v>49</v>
      </c>
      <c r="E40" s="188" t="s">
        <v>62</v>
      </c>
      <c r="F40" s="171"/>
    </row>
    <row r="41" spans="1:6" ht="16.5" customHeight="1">
      <c r="A41" s="249"/>
      <c r="B41" s="252"/>
      <c r="C41" s="252"/>
      <c r="D41" s="187" t="s">
        <v>3</v>
      </c>
      <c r="E41" s="188" t="s">
        <v>3</v>
      </c>
      <c r="F41" s="171"/>
    </row>
    <row r="42" spans="1:6" ht="12.75" customHeight="1">
      <c r="A42" s="249"/>
      <c r="B42" s="252"/>
      <c r="C42" s="252"/>
      <c r="D42" s="189" t="s">
        <v>3</v>
      </c>
      <c r="E42" s="189" t="s">
        <v>3</v>
      </c>
      <c r="F42" s="171"/>
    </row>
    <row r="43" spans="1:6" ht="12.75" customHeight="1">
      <c r="A43" s="249"/>
      <c r="B43" s="252"/>
      <c r="C43" s="252"/>
      <c r="D43" s="187" t="s">
        <v>3</v>
      </c>
      <c r="E43" s="188" t="s">
        <v>3</v>
      </c>
      <c r="F43" s="171"/>
    </row>
    <row r="44" spans="1:7" ht="16.5" customHeight="1">
      <c r="A44" s="249"/>
      <c r="B44" s="252"/>
      <c r="C44" s="252"/>
      <c r="D44" s="187" t="s">
        <v>3</v>
      </c>
      <c r="E44" s="188" t="s">
        <v>3</v>
      </c>
      <c r="F44" s="171"/>
      <c r="G44" s="171"/>
    </row>
    <row r="45" spans="1:7" ht="16.5" customHeight="1">
      <c r="A45" s="249"/>
      <c r="B45" s="252"/>
      <c r="C45" s="251" t="s">
        <v>215</v>
      </c>
      <c r="D45" s="187" t="s">
        <v>3</v>
      </c>
      <c r="E45" s="188" t="s">
        <v>14</v>
      </c>
      <c r="F45" s="171"/>
      <c r="G45" s="171"/>
    </row>
    <row r="46" spans="1:6" ht="16.5" customHeight="1">
      <c r="A46" s="249"/>
      <c r="B46" s="252"/>
      <c r="C46" s="252"/>
      <c r="D46" s="187" t="s">
        <v>62</v>
      </c>
      <c r="E46" s="188" t="s">
        <v>3</v>
      </c>
      <c r="F46" s="171"/>
    </row>
    <row r="47" spans="1:6" ht="12.75" customHeight="1">
      <c r="A47" s="249"/>
      <c r="B47" s="252"/>
      <c r="C47" s="252"/>
      <c r="D47" s="187" t="s">
        <v>3</v>
      </c>
      <c r="E47" s="188" t="s">
        <v>3</v>
      </c>
      <c r="F47" s="171"/>
    </row>
    <row r="48" spans="1:6" ht="12.75" customHeight="1">
      <c r="A48" s="249"/>
      <c r="B48" s="252"/>
      <c r="C48" s="252"/>
      <c r="D48" s="187" t="s">
        <v>3</v>
      </c>
      <c r="E48" s="188" t="s">
        <v>3</v>
      </c>
      <c r="F48" s="171"/>
    </row>
    <row r="49" spans="1:6" ht="16.5" customHeight="1">
      <c r="A49" s="249"/>
      <c r="B49" s="252"/>
      <c r="C49" s="252"/>
      <c r="D49" s="187" t="s">
        <v>3</v>
      </c>
      <c r="E49" s="188" t="s">
        <v>3</v>
      </c>
      <c r="F49" s="171"/>
    </row>
    <row r="50" spans="1:6" ht="16.5" customHeight="1">
      <c r="A50" s="249"/>
      <c r="B50" s="252"/>
      <c r="C50" s="251" t="s">
        <v>248</v>
      </c>
      <c r="D50" s="187" t="s">
        <v>72</v>
      </c>
      <c r="E50" s="188" t="s">
        <v>169</v>
      </c>
      <c r="F50" s="171"/>
    </row>
    <row r="51" spans="1:6" ht="16.5" customHeight="1">
      <c r="A51" s="249"/>
      <c r="B51" s="252"/>
      <c r="C51" s="252"/>
      <c r="D51" s="187" t="s">
        <v>3</v>
      </c>
      <c r="E51" s="188" t="s">
        <v>3</v>
      </c>
      <c r="F51" s="171"/>
    </row>
    <row r="52" spans="1:7" ht="12.75" customHeight="1">
      <c r="A52" s="249"/>
      <c r="B52" s="252"/>
      <c r="C52" s="252"/>
      <c r="D52" s="187" t="s">
        <v>3</v>
      </c>
      <c r="E52" s="188" t="s">
        <v>3</v>
      </c>
      <c r="F52" s="171"/>
      <c r="G52" s="171"/>
    </row>
    <row r="53" spans="1:7" ht="12.75" customHeight="1">
      <c r="A53" s="249"/>
      <c r="B53" s="252"/>
      <c r="C53" s="252"/>
      <c r="D53" s="187" t="s">
        <v>3</v>
      </c>
      <c r="E53" s="188" t="s">
        <v>3</v>
      </c>
      <c r="F53" s="171"/>
      <c r="G53" s="171"/>
    </row>
    <row r="54" spans="1:7" ht="16.5" customHeight="1">
      <c r="A54" s="249"/>
      <c r="B54" s="252"/>
      <c r="C54" s="252"/>
      <c r="D54" s="187" t="s">
        <v>3</v>
      </c>
      <c r="E54" s="188" t="s">
        <v>3</v>
      </c>
      <c r="F54" s="171"/>
      <c r="G54" s="171"/>
    </row>
    <row r="55" spans="1:7" ht="16.5" customHeight="1">
      <c r="A55" s="249"/>
      <c r="B55" s="251" t="s">
        <v>214</v>
      </c>
      <c r="C55" s="251" t="s">
        <v>322</v>
      </c>
      <c r="D55" s="187" t="s">
        <v>3</v>
      </c>
      <c r="E55" s="188" t="s">
        <v>16</v>
      </c>
      <c r="F55" s="171"/>
      <c r="G55" s="171"/>
    </row>
    <row r="56" spans="1:7" ht="16.5" customHeight="1">
      <c r="A56" s="249"/>
      <c r="B56" s="252"/>
      <c r="C56" s="252"/>
      <c r="D56" s="187" t="s">
        <v>138</v>
      </c>
      <c r="E56" s="188" t="s">
        <v>3</v>
      </c>
      <c r="F56" s="171"/>
      <c r="G56" s="171"/>
    </row>
    <row r="57" spans="1:5" ht="12.75" customHeight="1">
      <c r="A57" s="249"/>
      <c r="B57" s="252"/>
      <c r="C57" s="252"/>
      <c r="D57" s="187" t="s">
        <v>3</v>
      </c>
      <c r="E57" s="188" t="s">
        <v>3</v>
      </c>
    </row>
    <row r="58" spans="1:5" ht="12.75" customHeight="1">
      <c r="A58" s="249"/>
      <c r="B58" s="252"/>
      <c r="C58" s="252"/>
      <c r="D58" s="187" t="s">
        <v>3</v>
      </c>
      <c r="E58" s="188" t="s">
        <v>3</v>
      </c>
    </row>
    <row r="59" spans="1:5" ht="16.5" customHeight="1">
      <c r="A59" s="249"/>
      <c r="B59" s="252"/>
      <c r="C59" s="252"/>
      <c r="D59" s="190" t="s">
        <v>3</v>
      </c>
      <c r="E59" s="191" t="s">
        <v>3</v>
      </c>
    </row>
  </sheetData>
  <sheetProtection/>
  <mergeCells count="18">
    <mergeCell ref="A3:C3"/>
    <mergeCell ref="A5:C7"/>
    <mergeCell ref="C55:C59"/>
    <mergeCell ref="B55:B59"/>
    <mergeCell ref="C50:C54"/>
    <mergeCell ref="C45:C49"/>
    <mergeCell ref="A8:A9"/>
    <mergeCell ref="A4:C4"/>
    <mergeCell ref="A10:A59"/>
    <mergeCell ref="B9:E9"/>
    <mergeCell ref="C23:C27"/>
    <mergeCell ref="C18:C22"/>
    <mergeCell ref="C11:C17"/>
    <mergeCell ref="B11:B34"/>
    <mergeCell ref="C40:C44"/>
    <mergeCell ref="C35:C39"/>
    <mergeCell ref="B35:B54"/>
    <mergeCell ref="C28:C34"/>
  </mergeCells>
  <printOptions/>
  <pageMargins left="0.6598425193095769" right="0.11614172712085753" top="0.74999998873613" bottom="0.74999998873613" header="0.3100000028535137" footer="0.3100000028535137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54.66015625" style="0" customWidth="1"/>
    <col min="5" max="5" width="53.5" style="0" customWidth="1"/>
    <col min="6" max="12" width="9" style="0" customWidth="1"/>
  </cols>
  <sheetData>
    <row r="1" spans="1:5" ht="36.75" customHeight="1">
      <c r="A1" s="276" t="s">
        <v>118</v>
      </c>
      <c r="B1" s="276"/>
      <c r="C1" s="276"/>
      <c r="D1" s="276"/>
      <c r="E1" s="276"/>
    </row>
    <row r="2" spans="1:7" ht="15" customHeight="1">
      <c r="A2" s="114"/>
      <c r="B2" s="114"/>
      <c r="C2" s="114"/>
      <c r="D2" s="115"/>
      <c r="E2" s="116"/>
      <c r="F2" s="117"/>
      <c r="G2" s="117"/>
    </row>
    <row r="3" spans="1:7" ht="24" customHeight="1">
      <c r="A3" s="281" t="s">
        <v>120</v>
      </c>
      <c r="B3" s="281"/>
      <c r="C3" s="282"/>
      <c r="D3" s="264" t="s">
        <v>365</v>
      </c>
      <c r="E3" s="264"/>
      <c r="G3" s="117"/>
    </row>
    <row r="4" spans="1:9" ht="24" customHeight="1">
      <c r="A4" s="274"/>
      <c r="B4" s="278"/>
      <c r="C4" s="278"/>
      <c r="D4" s="274"/>
      <c r="E4" s="274"/>
      <c r="F4" s="117"/>
      <c r="G4" s="117"/>
      <c r="H4" s="117"/>
      <c r="I4" s="117"/>
    </row>
    <row r="5" spans="1:8" ht="14.25" customHeight="1">
      <c r="A5" s="277" t="s">
        <v>263</v>
      </c>
      <c r="B5" s="265" t="s">
        <v>442</v>
      </c>
      <c r="C5" s="265"/>
      <c r="D5" s="269" t="s">
        <v>146</v>
      </c>
      <c r="E5" s="195"/>
      <c r="F5" s="117"/>
      <c r="G5" s="117"/>
      <c r="H5" s="117"/>
    </row>
    <row r="6" spans="1:10" ht="12.75" customHeight="1">
      <c r="A6" s="268"/>
      <c r="B6" s="266"/>
      <c r="C6" s="266"/>
      <c r="D6" s="270"/>
      <c r="E6" s="196"/>
      <c r="J6" s="117"/>
    </row>
    <row r="7" spans="1:5" ht="12.75" customHeight="1">
      <c r="A7" s="268"/>
      <c r="B7" s="265" t="s">
        <v>382</v>
      </c>
      <c r="C7" s="265"/>
      <c r="D7" s="269" t="s">
        <v>230</v>
      </c>
      <c r="E7" s="195"/>
    </row>
    <row r="8" spans="1:9" ht="12.75" customHeight="1">
      <c r="A8" s="268"/>
      <c r="B8" s="266"/>
      <c r="C8" s="266"/>
      <c r="D8" s="270"/>
      <c r="E8" s="196"/>
      <c r="I8" s="117"/>
    </row>
    <row r="9" spans="1:8" ht="12.75" customHeight="1">
      <c r="A9" s="268"/>
      <c r="B9" s="265" t="s">
        <v>304</v>
      </c>
      <c r="C9" s="265"/>
      <c r="D9" s="269" t="s">
        <v>394</v>
      </c>
      <c r="E9" s="195"/>
      <c r="H9" s="117"/>
    </row>
    <row r="10" spans="1:5" ht="12.75" customHeight="1">
      <c r="A10" s="268"/>
      <c r="B10" s="266"/>
      <c r="C10" s="266"/>
      <c r="D10" s="270"/>
      <c r="E10" s="196"/>
    </row>
    <row r="11" spans="1:12" ht="12.75" customHeight="1">
      <c r="A11" s="268"/>
      <c r="B11" s="265" t="s">
        <v>104</v>
      </c>
      <c r="C11" s="265"/>
      <c r="D11" s="269" t="s">
        <v>117</v>
      </c>
      <c r="E11" s="195"/>
      <c r="G11" s="117"/>
      <c r="I11" s="117"/>
      <c r="L11" s="117"/>
    </row>
    <row r="12" spans="1:12" ht="12.75" customHeight="1">
      <c r="A12" s="268"/>
      <c r="B12" s="266"/>
      <c r="C12" s="266"/>
      <c r="D12" s="270"/>
      <c r="E12" s="196"/>
      <c r="F12" s="117"/>
      <c r="G12" s="117"/>
      <c r="H12" s="117"/>
      <c r="K12" s="117"/>
      <c r="L12" s="117"/>
    </row>
    <row r="13" spans="1:8" ht="12.75" customHeight="1">
      <c r="A13" s="268"/>
      <c r="B13" s="265" t="s">
        <v>3</v>
      </c>
      <c r="C13" s="265"/>
      <c r="D13" s="269" t="s">
        <v>3</v>
      </c>
      <c r="E13" s="195"/>
      <c r="F13" s="117"/>
      <c r="G13" s="117"/>
      <c r="H13" s="117"/>
    </row>
    <row r="14" spans="1:12" ht="12.75" customHeight="1">
      <c r="A14" s="267"/>
      <c r="B14" s="265"/>
      <c r="C14" s="265"/>
      <c r="D14" s="269"/>
      <c r="E14" s="195"/>
      <c r="F14" s="117"/>
      <c r="G14" s="117"/>
      <c r="H14" s="117"/>
      <c r="K14" s="117"/>
      <c r="L14" s="117"/>
    </row>
    <row r="15" spans="1:7" ht="12.75" customHeight="1">
      <c r="A15" s="268" t="s">
        <v>93</v>
      </c>
      <c r="B15" s="279" t="s">
        <v>256</v>
      </c>
      <c r="C15" s="280"/>
      <c r="D15" s="271" t="s">
        <v>177</v>
      </c>
      <c r="E15" s="271"/>
      <c r="F15" s="117"/>
      <c r="G15" s="117"/>
    </row>
    <row r="16" spans="1:6" ht="12.75" customHeight="1">
      <c r="A16" s="268"/>
      <c r="B16" s="215" t="s">
        <v>363</v>
      </c>
      <c r="C16" s="268"/>
      <c r="D16" s="261" t="s">
        <v>153</v>
      </c>
      <c r="E16" s="261"/>
      <c r="F16" s="117"/>
    </row>
    <row r="17" spans="1:11" ht="12.75" customHeight="1">
      <c r="A17" s="268"/>
      <c r="B17" s="279" t="s">
        <v>25</v>
      </c>
      <c r="C17" s="280"/>
      <c r="D17" s="261" t="s">
        <v>87</v>
      </c>
      <c r="E17" s="261"/>
      <c r="F17" s="117"/>
      <c r="G17" s="117"/>
      <c r="K17" s="117"/>
    </row>
    <row r="18" spans="1:6" ht="12.75" customHeight="1">
      <c r="A18" s="268"/>
      <c r="B18" s="216" t="s">
        <v>145</v>
      </c>
      <c r="C18" s="267"/>
      <c r="D18" s="261" t="s">
        <v>355</v>
      </c>
      <c r="E18" s="261"/>
      <c r="F18" s="117"/>
    </row>
    <row r="19" spans="1:10" ht="12.75" customHeight="1">
      <c r="A19" s="268"/>
      <c r="B19" s="215" t="s">
        <v>249</v>
      </c>
      <c r="C19" s="268"/>
      <c r="D19" s="262" t="s">
        <v>3</v>
      </c>
      <c r="E19" s="262"/>
      <c r="J19" s="117"/>
    </row>
    <row r="20" spans="1:9" ht="30" customHeight="1">
      <c r="A20" s="274" t="s">
        <v>388</v>
      </c>
      <c r="B20" s="118" t="s">
        <v>66</v>
      </c>
      <c r="C20" s="119" t="s">
        <v>42</v>
      </c>
      <c r="D20" s="120" t="s">
        <v>126</v>
      </c>
      <c r="E20" s="121" t="s">
        <v>273</v>
      </c>
      <c r="F20" s="117"/>
      <c r="G20" s="117"/>
      <c r="H20" s="117"/>
      <c r="I20" s="117"/>
    </row>
    <row r="21" spans="1:8" ht="16.5" customHeight="1">
      <c r="A21" s="275"/>
      <c r="B21" s="273" t="s">
        <v>429</v>
      </c>
      <c r="C21" s="272" t="s">
        <v>262</v>
      </c>
      <c r="D21" s="138" t="s">
        <v>319</v>
      </c>
      <c r="E21" s="125" t="s">
        <v>29</v>
      </c>
      <c r="F21" s="117"/>
      <c r="H21" s="117"/>
    </row>
    <row r="22" spans="1:8" ht="16.5" customHeight="1">
      <c r="A22" s="275"/>
      <c r="B22" s="273"/>
      <c r="C22" s="272"/>
      <c r="D22" s="138" t="s">
        <v>205</v>
      </c>
      <c r="E22" s="125" t="s">
        <v>218</v>
      </c>
      <c r="F22" s="117"/>
      <c r="G22" s="117"/>
      <c r="H22" s="117"/>
    </row>
    <row r="23" spans="1:8" ht="12.75" customHeight="1">
      <c r="A23" s="275"/>
      <c r="B23" s="273"/>
      <c r="C23" s="272"/>
      <c r="D23" s="138" t="s">
        <v>122</v>
      </c>
      <c r="E23" s="125" t="s">
        <v>2</v>
      </c>
      <c r="F23" s="117"/>
      <c r="G23" s="117"/>
      <c r="H23" s="117"/>
    </row>
    <row r="24" spans="1:8" ht="12.75" customHeight="1">
      <c r="A24" s="275"/>
      <c r="B24" s="273"/>
      <c r="C24" s="272"/>
      <c r="D24" s="138" t="s">
        <v>121</v>
      </c>
      <c r="E24" s="125" t="s">
        <v>414</v>
      </c>
      <c r="F24" s="117"/>
      <c r="G24" s="117"/>
      <c r="H24" s="117"/>
    </row>
    <row r="25" spans="1:8" ht="12.75" customHeight="1">
      <c r="A25" s="275"/>
      <c r="B25" s="273"/>
      <c r="C25" s="272"/>
      <c r="D25" s="78" t="s">
        <v>3</v>
      </c>
      <c r="E25" s="111" t="s">
        <v>3</v>
      </c>
      <c r="F25" s="117"/>
      <c r="G25" s="117"/>
      <c r="H25" s="117"/>
    </row>
    <row r="26" spans="1:8" ht="12.75" customHeight="1">
      <c r="A26" s="275"/>
      <c r="B26" s="273"/>
      <c r="C26" s="273"/>
      <c r="D26" s="122"/>
      <c r="E26" s="123"/>
      <c r="F26" s="117"/>
      <c r="G26" s="117"/>
      <c r="H26" s="117"/>
    </row>
    <row r="27" spans="1:9" ht="16.5" customHeight="1">
      <c r="A27" s="275"/>
      <c r="B27" s="273"/>
      <c r="C27" s="273"/>
      <c r="D27" s="124"/>
      <c r="E27" s="125"/>
      <c r="F27" s="117"/>
      <c r="G27" s="117"/>
      <c r="H27" s="117"/>
      <c r="I27" s="117"/>
    </row>
    <row r="28" spans="1:9" ht="16.5" customHeight="1">
      <c r="A28" s="275"/>
      <c r="B28" s="273"/>
      <c r="C28" s="283" t="s">
        <v>255</v>
      </c>
      <c r="D28" s="138" t="s">
        <v>240</v>
      </c>
      <c r="E28" s="125" t="s">
        <v>282</v>
      </c>
      <c r="F28" s="117"/>
      <c r="H28" s="117"/>
      <c r="I28" s="117"/>
    </row>
    <row r="29" spans="1:10" ht="16.5" customHeight="1">
      <c r="A29" s="275"/>
      <c r="B29" s="273"/>
      <c r="C29" s="272"/>
      <c r="D29" s="138" t="s">
        <v>3</v>
      </c>
      <c r="E29" s="125" t="s">
        <v>3</v>
      </c>
      <c r="F29" s="117"/>
      <c r="G29" s="117"/>
      <c r="H29" s="117"/>
      <c r="I29" s="117"/>
      <c r="J29" s="117"/>
    </row>
    <row r="30" spans="1:9" ht="12.75" customHeight="1">
      <c r="A30" s="275"/>
      <c r="B30" s="273"/>
      <c r="C30" s="272"/>
      <c r="D30" s="138" t="s">
        <v>3</v>
      </c>
      <c r="E30" s="125" t="s">
        <v>3</v>
      </c>
      <c r="F30" s="117"/>
      <c r="G30" s="117"/>
      <c r="H30" s="117"/>
      <c r="I30" s="117"/>
    </row>
    <row r="31" spans="1:10" ht="12.75" customHeight="1">
      <c r="A31" s="275"/>
      <c r="B31" s="273"/>
      <c r="C31" s="272"/>
      <c r="D31" s="138" t="s">
        <v>3</v>
      </c>
      <c r="E31" s="125" t="s">
        <v>3</v>
      </c>
      <c r="F31" s="117"/>
      <c r="G31" s="117"/>
      <c r="H31" s="117"/>
      <c r="I31" s="117"/>
      <c r="J31" s="117"/>
    </row>
    <row r="32" spans="1:10" ht="16.5" customHeight="1">
      <c r="A32" s="275"/>
      <c r="B32" s="273"/>
      <c r="C32" s="272"/>
      <c r="D32" s="138" t="s">
        <v>3</v>
      </c>
      <c r="E32" s="125" t="s">
        <v>3</v>
      </c>
      <c r="F32" s="117"/>
      <c r="G32" s="117"/>
      <c r="H32" s="117"/>
      <c r="I32" s="117"/>
      <c r="J32" s="117"/>
    </row>
    <row r="33" spans="1:10" ht="16.5" customHeight="1">
      <c r="A33" s="275"/>
      <c r="B33" s="273"/>
      <c r="C33" s="275" t="s">
        <v>64</v>
      </c>
      <c r="D33" s="138" t="s">
        <v>432</v>
      </c>
      <c r="E33" s="125" t="s">
        <v>169</v>
      </c>
      <c r="F33" s="117"/>
      <c r="G33" s="117"/>
      <c r="H33" s="117"/>
      <c r="I33" s="117"/>
      <c r="J33" s="117"/>
    </row>
    <row r="34" spans="1:9" ht="16.5" customHeight="1">
      <c r="A34" s="275"/>
      <c r="B34" s="273"/>
      <c r="C34" s="275"/>
      <c r="D34" s="138" t="s">
        <v>377</v>
      </c>
      <c r="E34" s="125" t="s">
        <v>302</v>
      </c>
      <c r="F34" s="117"/>
      <c r="G34" s="117"/>
      <c r="H34" s="117"/>
      <c r="I34" s="117"/>
    </row>
    <row r="35" spans="1:9" ht="12.75" customHeight="1">
      <c r="A35" s="275"/>
      <c r="B35" s="273"/>
      <c r="C35" s="275"/>
      <c r="D35" s="138" t="s">
        <v>3</v>
      </c>
      <c r="E35" s="125" t="s">
        <v>3</v>
      </c>
      <c r="F35" s="117"/>
      <c r="G35" s="117"/>
      <c r="H35" s="117"/>
      <c r="I35" s="117"/>
    </row>
    <row r="36" spans="1:9" ht="12.75" customHeight="1">
      <c r="A36" s="275"/>
      <c r="B36" s="273"/>
      <c r="C36" s="275"/>
      <c r="D36" s="138" t="s">
        <v>3</v>
      </c>
      <c r="E36" s="125" t="s">
        <v>3</v>
      </c>
      <c r="F36" s="117"/>
      <c r="G36" s="117"/>
      <c r="H36" s="117"/>
      <c r="I36" s="117"/>
    </row>
    <row r="37" spans="1:8" ht="16.5" customHeight="1">
      <c r="A37" s="275"/>
      <c r="B37" s="273"/>
      <c r="C37" s="275"/>
      <c r="D37" s="138" t="s">
        <v>3</v>
      </c>
      <c r="E37" s="125" t="s">
        <v>3</v>
      </c>
      <c r="F37" s="117"/>
      <c r="G37" s="117"/>
      <c r="H37" s="117"/>
    </row>
    <row r="38" spans="1:9" ht="16.5" customHeight="1">
      <c r="A38" s="275"/>
      <c r="B38" s="272"/>
      <c r="C38" s="263" t="s">
        <v>360</v>
      </c>
      <c r="D38" s="124" t="s">
        <v>251</v>
      </c>
      <c r="E38" s="125" t="s">
        <v>7</v>
      </c>
      <c r="F38" s="117"/>
      <c r="G38" s="117"/>
      <c r="H38" s="117"/>
      <c r="I38" s="117"/>
    </row>
    <row r="39" spans="1:7" ht="16.5" customHeight="1">
      <c r="A39" s="275"/>
      <c r="B39" s="272"/>
      <c r="C39" s="263"/>
      <c r="D39" s="124" t="s">
        <v>3</v>
      </c>
      <c r="E39" s="125" t="s">
        <v>3</v>
      </c>
      <c r="F39" s="117"/>
      <c r="G39" s="117"/>
    </row>
    <row r="40" spans="1:8" ht="12.75" customHeight="1">
      <c r="A40" s="275"/>
      <c r="B40" s="272"/>
      <c r="C40" s="263"/>
      <c r="D40" s="124" t="s">
        <v>3</v>
      </c>
      <c r="E40" s="125" t="s">
        <v>3</v>
      </c>
      <c r="F40" s="117"/>
      <c r="G40" s="117"/>
      <c r="H40" s="117"/>
    </row>
    <row r="41" spans="1:7" ht="12.75" customHeight="1">
      <c r="A41" s="275"/>
      <c r="B41" s="272"/>
      <c r="C41" s="263"/>
      <c r="D41" s="124" t="s">
        <v>3</v>
      </c>
      <c r="E41" s="125" t="s">
        <v>3</v>
      </c>
      <c r="F41" s="117"/>
      <c r="G41" s="117"/>
    </row>
    <row r="42" spans="1:6" ht="12.75" customHeight="1">
      <c r="A42" s="275"/>
      <c r="B42" s="272"/>
      <c r="C42" s="263"/>
      <c r="D42" s="139" t="s">
        <v>3</v>
      </c>
      <c r="E42" s="111" t="s">
        <v>3</v>
      </c>
      <c r="F42" s="117"/>
    </row>
    <row r="43" spans="1:7" ht="12.75" customHeight="1">
      <c r="A43" s="275"/>
      <c r="B43" s="272"/>
      <c r="C43" s="263"/>
      <c r="D43" s="111"/>
      <c r="E43" s="123"/>
      <c r="F43" s="117"/>
      <c r="G43" s="117"/>
    </row>
    <row r="44" spans="1:7" ht="16.5" customHeight="1">
      <c r="A44" s="275"/>
      <c r="B44" s="272"/>
      <c r="C44" s="263"/>
      <c r="D44" s="126"/>
      <c r="E44" s="125"/>
      <c r="F44" s="117"/>
      <c r="G44" s="117"/>
    </row>
    <row r="45" spans="1:6" ht="16.5" customHeight="1">
      <c r="A45" s="275"/>
      <c r="B45" s="284" t="s">
        <v>103</v>
      </c>
      <c r="C45" s="272" t="s">
        <v>373</v>
      </c>
      <c r="D45" s="138" t="s">
        <v>403</v>
      </c>
      <c r="E45" s="125" t="s">
        <v>282</v>
      </c>
      <c r="F45" s="117"/>
    </row>
    <row r="46" spans="1:7" ht="16.5" customHeight="1">
      <c r="A46" s="275"/>
      <c r="B46" s="273"/>
      <c r="C46" s="272"/>
      <c r="D46" s="138" t="s">
        <v>3</v>
      </c>
      <c r="E46" s="125" t="s">
        <v>3</v>
      </c>
      <c r="F46" s="117"/>
      <c r="G46" s="117"/>
    </row>
    <row r="47" spans="1:6" ht="12.75" customHeight="1">
      <c r="A47" s="275"/>
      <c r="B47" s="273"/>
      <c r="C47" s="272"/>
      <c r="D47" s="138" t="s">
        <v>3</v>
      </c>
      <c r="E47" s="125" t="s">
        <v>3</v>
      </c>
      <c r="F47" s="117"/>
    </row>
    <row r="48" spans="1:6" ht="12.75" customHeight="1">
      <c r="A48" s="275"/>
      <c r="B48" s="273"/>
      <c r="C48" s="272"/>
      <c r="D48" s="138" t="s">
        <v>3</v>
      </c>
      <c r="E48" s="125" t="s">
        <v>3</v>
      </c>
      <c r="F48" s="117"/>
    </row>
    <row r="49" spans="1:9" ht="16.5" customHeight="1">
      <c r="A49" s="275"/>
      <c r="B49" s="273"/>
      <c r="C49" s="272"/>
      <c r="D49" s="138" t="s">
        <v>3</v>
      </c>
      <c r="E49" s="125" t="s">
        <v>3</v>
      </c>
      <c r="F49" s="117"/>
      <c r="G49" s="117"/>
      <c r="I49" s="117"/>
    </row>
    <row r="50" spans="1:9" ht="16.5" customHeight="1">
      <c r="A50" s="275"/>
      <c r="B50" s="273"/>
      <c r="C50" s="283" t="s">
        <v>133</v>
      </c>
      <c r="D50" s="138" t="s">
        <v>49</v>
      </c>
      <c r="E50" s="125" t="s">
        <v>62</v>
      </c>
      <c r="F50" s="117"/>
      <c r="G50" s="117"/>
      <c r="H50" s="117"/>
      <c r="I50" s="117"/>
    </row>
    <row r="51" spans="1:10" ht="16.5" customHeight="1">
      <c r="A51" s="275"/>
      <c r="B51" s="273"/>
      <c r="C51" s="272"/>
      <c r="D51" s="138" t="s">
        <v>3</v>
      </c>
      <c r="E51" s="125" t="s">
        <v>3</v>
      </c>
      <c r="F51" s="117"/>
      <c r="G51" s="117"/>
      <c r="H51" s="117"/>
      <c r="I51" s="117"/>
      <c r="J51" s="117"/>
    </row>
    <row r="52" spans="1:9" ht="12.75" customHeight="1">
      <c r="A52" s="275"/>
      <c r="B52" s="273"/>
      <c r="C52" s="272"/>
      <c r="D52" s="138" t="s">
        <v>3</v>
      </c>
      <c r="E52" s="125" t="s">
        <v>3</v>
      </c>
      <c r="F52" s="117"/>
      <c r="G52" s="117"/>
      <c r="H52" s="117"/>
      <c r="I52" s="117"/>
    </row>
    <row r="53" spans="1:9" ht="12.75" customHeight="1">
      <c r="A53" s="275"/>
      <c r="B53" s="273"/>
      <c r="C53" s="272"/>
      <c r="D53" s="138" t="s">
        <v>3</v>
      </c>
      <c r="E53" s="125" t="s">
        <v>3</v>
      </c>
      <c r="F53" s="117"/>
      <c r="G53" s="117"/>
      <c r="H53" s="117"/>
      <c r="I53" s="117"/>
    </row>
    <row r="54" spans="1:9" ht="16.5" customHeight="1">
      <c r="A54" s="275"/>
      <c r="B54" s="273"/>
      <c r="C54" s="272"/>
      <c r="D54" s="138" t="s">
        <v>3</v>
      </c>
      <c r="E54" s="125" t="s">
        <v>3</v>
      </c>
      <c r="F54" s="117"/>
      <c r="G54" s="117"/>
      <c r="H54" s="117"/>
      <c r="I54" s="117"/>
    </row>
    <row r="55" spans="1:10" ht="16.5" customHeight="1">
      <c r="A55" s="275"/>
      <c r="B55" s="273"/>
      <c r="C55" s="283" t="s">
        <v>215</v>
      </c>
      <c r="D55" s="138" t="s">
        <v>14</v>
      </c>
      <c r="E55" s="125" t="s">
        <v>62</v>
      </c>
      <c r="F55" s="117"/>
      <c r="G55" s="117"/>
      <c r="H55" s="117"/>
      <c r="I55" s="117"/>
      <c r="J55" s="117"/>
    </row>
    <row r="56" spans="1:9" ht="16.5" customHeight="1">
      <c r="A56" s="275"/>
      <c r="B56" s="273"/>
      <c r="C56" s="272"/>
      <c r="D56" s="138" t="s">
        <v>3</v>
      </c>
      <c r="E56" s="125" t="s">
        <v>3</v>
      </c>
      <c r="F56" s="117"/>
      <c r="G56" s="117"/>
      <c r="H56" s="117"/>
      <c r="I56" s="117"/>
    </row>
    <row r="57" spans="1:9" ht="12.75" customHeight="1">
      <c r="A57" s="275"/>
      <c r="B57" s="273"/>
      <c r="C57" s="272"/>
      <c r="D57" s="138" t="s">
        <v>3</v>
      </c>
      <c r="E57" s="125" t="s">
        <v>3</v>
      </c>
      <c r="F57" s="117"/>
      <c r="G57" s="117"/>
      <c r="H57" s="117"/>
      <c r="I57" s="117"/>
    </row>
    <row r="58" spans="1:10" ht="12.75" customHeight="1">
      <c r="A58" s="275"/>
      <c r="B58" s="273"/>
      <c r="C58" s="272"/>
      <c r="D58" s="138" t="s">
        <v>3</v>
      </c>
      <c r="E58" s="125" t="s">
        <v>3</v>
      </c>
      <c r="F58" s="117"/>
      <c r="G58" s="117"/>
      <c r="H58" s="117"/>
      <c r="J58" s="117"/>
    </row>
    <row r="59" spans="1:11" ht="16.5" customHeight="1">
      <c r="A59" s="275"/>
      <c r="B59" s="273"/>
      <c r="C59" s="272"/>
      <c r="D59" s="138" t="s">
        <v>3</v>
      </c>
      <c r="E59" s="125" t="s">
        <v>3</v>
      </c>
      <c r="F59" s="117"/>
      <c r="G59" s="117"/>
      <c r="H59" s="117"/>
      <c r="I59" s="117"/>
      <c r="K59" s="117"/>
    </row>
    <row r="60" spans="1:12" ht="16.5" customHeight="1">
      <c r="A60" s="275"/>
      <c r="B60" s="273"/>
      <c r="C60" s="283" t="s">
        <v>248</v>
      </c>
      <c r="D60" s="138" t="s">
        <v>72</v>
      </c>
      <c r="E60" s="125" t="s">
        <v>169</v>
      </c>
      <c r="F60" s="117"/>
      <c r="G60" s="117"/>
      <c r="H60" s="117"/>
      <c r="I60" s="117"/>
      <c r="J60" s="117"/>
      <c r="L60" s="117"/>
    </row>
    <row r="61" spans="1:11" ht="16.5" customHeight="1">
      <c r="A61" s="275"/>
      <c r="B61" s="273"/>
      <c r="C61" s="272"/>
      <c r="D61" s="138" t="s">
        <v>3</v>
      </c>
      <c r="E61" s="125" t="s">
        <v>3</v>
      </c>
      <c r="F61" s="117"/>
      <c r="G61" s="117"/>
      <c r="H61" s="117"/>
      <c r="I61" s="117"/>
      <c r="K61" s="117"/>
    </row>
    <row r="62" spans="1:9" ht="12.75" customHeight="1">
      <c r="A62" s="275"/>
      <c r="B62" s="273"/>
      <c r="C62" s="272"/>
      <c r="D62" s="138" t="s">
        <v>3</v>
      </c>
      <c r="E62" s="125" t="s">
        <v>3</v>
      </c>
      <c r="F62" s="117"/>
      <c r="G62" s="117"/>
      <c r="H62" s="117"/>
      <c r="I62" s="117"/>
    </row>
    <row r="63" spans="1:12" ht="12.75" customHeight="1">
      <c r="A63" s="275"/>
      <c r="B63" s="273"/>
      <c r="C63" s="272"/>
      <c r="D63" s="138" t="s">
        <v>3</v>
      </c>
      <c r="E63" s="125" t="s">
        <v>3</v>
      </c>
      <c r="F63" s="117"/>
      <c r="G63" s="117"/>
      <c r="H63" s="117"/>
      <c r="I63" s="117"/>
      <c r="L63" s="117"/>
    </row>
    <row r="64" spans="1:10" ht="16.5" customHeight="1">
      <c r="A64" s="275"/>
      <c r="B64" s="273"/>
      <c r="C64" s="272"/>
      <c r="D64" s="138" t="s">
        <v>3</v>
      </c>
      <c r="E64" s="125" t="s">
        <v>3</v>
      </c>
      <c r="F64" s="117"/>
      <c r="G64" s="117"/>
      <c r="H64" s="117"/>
      <c r="J64" s="117"/>
    </row>
    <row r="65" spans="1:11" ht="16.5" customHeight="1">
      <c r="A65" s="275"/>
      <c r="B65" s="284" t="s">
        <v>214</v>
      </c>
      <c r="C65" s="283" t="s">
        <v>322</v>
      </c>
      <c r="D65" s="138" t="s">
        <v>16</v>
      </c>
      <c r="E65" s="125" t="s">
        <v>138</v>
      </c>
      <c r="F65" s="117"/>
      <c r="G65" s="117"/>
      <c r="H65" s="117"/>
      <c r="K65" s="117"/>
    </row>
    <row r="66" spans="1:10" ht="16.5" customHeight="1">
      <c r="A66" s="275"/>
      <c r="B66" s="273"/>
      <c r="C66" s="272"/>
      <c r="D66" s="138" t="s">
        <v>3</v>
      </c>
      <c r="E66" s="125" t="s">
        <v>3</v>
      </c>
      <c r="F66" s="117"/>
      <c r="G66" s="117"/>
      <c r="H66" s="117"/>
      <c r="J66" s="117"/>
    </row>
    <row r="67" spans="1:9" ht="12.75" customHeight="1">
      <c r="A67" s="275"/>
      <c r="B67" s="273"/>
      <c r="C67" s="272"/>
      <c r="D67" s="138" t="s">
        <v>3</v>
      </c>
      <c r="E67" s="125" t="s">
        <v>3</v>
      </c>
      <c r="F67" s="117"/>
      <c r="I67" s="117"/>
    </row>
    <row r="68" spans="1:10" ht="12.75" customHeight="1">
      <c r="A68" s="275"/>
      <c r="B68" s="273"/>
      <c r="C68" s="272"/>
      <c r="D68" s="138" t="s">
        <v>3</v>
      </c>
      <c r="E68" s="125" t="s">
        <v>3</v>
      </c>
      <c r="G68" s="117"/>
      <c r="H68" s="117"/>
      <c r="J68" s="117"/>
    </row>
    <row r="69" spans="1:8" ht="16.5" customHeight="1">
      <c r="A69" s="275"/>
      <c r="B69" s="273"/>
      <c r="C69" s="272"/>
      <c r="D69" s="78" t="s">
        <v>3</v>
      </c>
      <c r="E69" s="111" t="s">
        <v>3</v>
      </c>
      <c r="G69" s="117"/>
      <c r="H69" s="117"/>
    </row>
    <row r="70" spans="4:7" ht="9.75" customHeight="1">
      <c r="D70" s="117"/>
      <c r="E70" s="117"/>
      <c r="F70" s="117"/>
      <c r="G70" s="117"/>
    </row>
    <row r="71" spans="4:9" ht="9.75" customHeight="1">
      <c r="D71" s="117"/>
      <c r="E71" s="117"/>
      <c r="I71" s="117"/>
    </row>
    <row r="72" spans="4:5" ht="9.75" customHeight="1">
      <c r="D72" s="117"/>
      <c r="E72" s="117"/>
    </row>
    <row r="73" spans="4:5" ht="9.75" customHeight="1">
      <c r="D73" s="117"/>
      <c r="E73" s="117"/>
    </row>
    <row r="74" spans="4:8" ht="9.75" customHeight="1">
      <c r="D74" s="117"/>
      <c r="E74" s="117"/>
      <c r="H74" s="117"/>
    </row>
    <row r="75" spans="4:7" ht="9.75" customHeight="1">
      <c r="D75" s="117"/>
      <c r="E75" s="117"/>
      <c r="G75" s="117"/>
    </row>
    <row r="76" spans="4:5" ht="9.75" customHeight="1">
      <c r="D76" s="117"/>
      <c r="E76" s="117"/>
    </row>
    <row r="77" spans="5:7" ht="9.75" customHeight="1">
      <c r="E77" s="117"/>
      <c r="G77" s="117"/>
    </row>
  </sheetData>
  <sheetProtection/>
  <mergeCells count="39">
    <mergeCell ref="A3:C3"/>
    <mergeCell ref="C65:C69"/>
    <mergeCell ref="B65:B69"/>
    <mergeCell ref="C60:C64"/>
    <mergeCell ref="C55:C59"/>
    <mergeCell ref="C50:C54"/>
    <mergeCell ref="C45:C49"/>
    <mergeCell ref="B45:B64"/>
    <mergeCell ref="C33:C37"/>
    <mergeCell ref="C28:C32"/>
    <mergeCell ref="C21:C27"/>
    <mergeCell ref="B21:B44"/>
    <mergeCell ref="A20:A69"/>
    <mergeCell ref="A1:E1"/>
    <mergeCell ref="A5:A14"/>
    <mergeCell ref="A4:E4"/>
    <mergeCell ref="A15:A19"/>
    <mergeCell ref="B17:C17"/>
    <mergeCell ref="B15:C15"/>
    <mergeCell ref="B16:C16"/>
    <mergeCell ref="B19:C19"/>
    <mergeCell ref="D5:E6"/>
    <mergeCell ref="D7:E8"/>
    <mergeCell ref="D9:E10"/>
    <mergeCell ref="D11:E12"/>
    <mergeCell ref="D13:E14"/>
    <mergeCell ref="D15:E15"/>
    <mergeCell ref="D16:E16"/>
    <mergeCell ref="D17:E17"/>
    <mergeCell ref="D18:E18"/>
    <mergeCell ref="D19:E19"/>
    <mergeCell ref="C38:C44"/>
    <mergeCell ref="D3:E3"/>
    <mergeCell ref="B5:C6"/>
    <mergeCell ref="B7:C8"/>
    <mergeCell ref="B9:C10"/>
    <mergeCell ref="B11:C12"/>
    <mergeCell ref="B13:C14"/>
    <mergeCell ref="B18:C18"/>
  </mergeCells>
  <printOptions/>
  <pageMargins left="0.6598425193095769" right="0.11614172712085753" top="0.74999998873613" bottom="0.74999998873613" header="0.3100000028535137" footer="0.3100000028535137"/>
  <pageSetup fitToHeight="1" fitToWidth="1"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2"/>
      <c r="B1" s="2"/>
      <c r="C1" s="2"/>
      <c r="D1" s="2"/>
      <c r="E1" s="16"/>
      <c r="F1" s="16"/>
      <c r="G1" s="16"/>
      <c r="H1" s="25"/>
      <c r="I1" s="25"/>
      <c r="J1" s="25"/>
      <c r="K1" s="25"/>
      <c r="L1" s="25"/>
      <c r="M1" s="25"/>
      <c r="N1" s="25"/>
      <c r="O1" s="26"/>
      <c r="P1" s="3" t="s">
        <v>354</v>
      </c>
      <c r="Q1" s="9"/>
    </row>
    <row r="2" spans="1:17" ht="21.75" customHeight="1">
      <c r="A2" s="68" t="s">
        <v>362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9"/>
    </row>
    <row r="3" spans="1:17" ht="12.75" customHeight="1">
      <c r="A3" s="130" t="s">
        <v>258</v>
      </c>
      <c r="B3" s="2"/>
      <c r="C3" s="2"/>
      <c r="D3" s="2"/>
      <c r="E3" s="2"/>
      <c r="F3" s="16"/>
      <c r="G3" s="16"/>
      <c r="H3" s="25"/>
      <c r="I3" s="25"/>
      <c r="J3" s="25"/>
      <c r="K3" s="25"/>
      <c r="L3" s="25"/>
      <c r="M3" s="25"/>
      <c r="N3" s="25"/>
      <c r="O3" s="26"/>
      <c r="P3" s="27" t="s">
        <v>28</v>
      </c>
      <c r="Q3" s="9"/>
    </row>
    <row r="4" spans="1:17" ht="12.75" customHeight="1">
      <c r="A4" s="201" t="s">
        <v>158</v>
      </c>
      <c r="B4" s="201"/>
      <c r="C4" s="201"/>
      <c r="D4" s="202"/>
      <c r="E4" s="203"/>
      <c r="F4" s="193" t="s">
        <v>344</v>
      </c>
      <c r="G4" s="195" t="s">
        <v>38</v>
      </c>
      <c r="H4" s="195" t="s">
        <v>82</v>
      </c>
      <c r="I4" s="197" t="s">
        <v>272</v>
      </c>
      <c r="J4" s="193" t="s">
        <v>333</v>
      </c>
      <c r="K4" s="196" t="s">
        <v>397</v>
      </c>
      <c r="L4" s="196"/>
      <c r="M4" s="199" t="s">
        <v>198</v>
      </c>
      <c r="N4" s="193" t="s">
        <v>48</v>
      </c>
      <c r="O4" s="193" t="s">
        <v>100</v>
      </c>
      <c r="P4" s="195" t="s">
        <v>268</v>
      </c>
      <c r="Q4" s="9"/>
    </row>
    <row r="5" spans="1:17" ht="12.75" customHeight="1">
      <c r="A5" s="201" t="s">
        <v>440</v>
      </c>
      <c r="B5" s="201"/>
      <c r="C5" s="204"/>
      <c r="D5" s="204" t="s">
        <v>178</v>
      </c>
      <c r="E5" s="204" t="s">
        <v>201</v>
      </c>
      <c r="F5" s="193"/>
      <c r="G5" s="195"/>
      <c r="H5" s="195"/>
      <c r="I5" s="197"/>
      <c r="J5" s="193"/>
      <c r="K5" s="193" t="s">
        <v>233</v>
      </c>
      <c r="L5" s="195" t="s">
        <v>277</v>
      </c>
      <c r="M5" s="199"/>
      <c r="N5" s="193"/>
      <c r="O5" s="193"/>
      <c r="P5" s="195"/>
      <c r="Q5" s="11"/>
    </row>
    <row r="6" spans="1:17" ht="12.75" customHeight="1">
      <c r="A6" s="37" t="s">
        <v>175</v>
      </c>
      <c r="B6" s="37" t="s">
        <v>306</v>
      </c>
      <c r="C6" s="38" t="s">
        <v>300</v>
      </c>
      <c r="D6" s="203"/>
      <c r="E6" s="203"/>
      <c r="F6" s="194"/>
      <c r="G6" s="196"/>
      <c r="H6" s="196"/>
      <c r="I6" s="198"/>
      <c r="J6" s="193"/>
      <c r="K6" s="194"/>
      <c r="L6" s="195"/>
      <c r="M6" s="200"/>
      <c r="N6" s="194"/>
      <c r="O6" s="194"/>
      <c r="P6" s="196"/>
      <c r="Q6" s="28"/>
    </row>
    <row r="7" spans="1:17" ht="12.75" customHeight="1">
      <c r="A7" s="78"/>
      <c r="B7" s="78"/>
      <c r="C7" s="78"/>
      <c r="D7" s="78"/>
      <c r="E7" s="78" t="s">
        <v>95</v>
      </c>
      <c r="F7" s="128">
        <v>6667879.18</v>
      </c>
      <c r="G7" s="128">
        <v>0</v>
      </c>
      <c r="H7" s="128">
        <v>6667879.18</v>
      </c>
      <c r="I7" s="79">
        <v>0</v>
      </c>
      <c r="J7" s="80">
        <f aca="true" t="shared" si="0" ref="J7:J15">SUM(0)</f>
        <v>0</v>
      </c>
      <c r="K7" s="79">
        <v>0</v>
      </c>
      <c r="L7" s="131">
        <f aca="true" t="shared" si="1" ref="L7:L15">SUM(0)</f>
        <v>0</v>
      </c>
      <c r="M7" s="79">
        <v>0</v>
      </c>
      <c r="N7" s="129">
        <v>0</v>
      </c>
      <c r="O7" s="80">
        <f aca="true" t="shared" si="2" ref="O7:O15">SUM(0)</f>
        <v>0</v>
      </c>
      <c r="P7" s="79">
        <v>0</v>
      </c>
      <c r="Q7" s="9"/>
    </row>
    <row r="8" spans="1:17" ht="12.75" customHeight="1">
      <c r="A8" s="78"/>
      <c r="B8" s="78"/>
      <c r="C8" s="78"/>
      <c r="D8" s="78" t="s">
        <v>229</v>
      </c>
      <c r="E8" s="78" t="s">
        <v>365</v>
      </c>
      <c r="F8" s="128">
        <v>6667879.18</v>
      </c>
      <c r="G8" s="128">
        <v>0</v>
      </c>
      <c r="H8" s="128">
        <v>6667879.18</v>
      </c>
      <c r="I8" s="79">
        <v>0</v>
      </c>
      <c r="J8" s="80">
        <f t="shared" si="0"/>
        <v>0</v>
      </c>
      <c r="K8" s="79">
        <v>0</v>
      </c>
      <c r="L8" s="131">
        <f t="shared" si="1"/>
        <v>0</v>
      </c>
      <c r="M8" s="79">
        <v>0</v>
      </c>
      <c r="N8" s="129">
        <v>0</v>
      </c>
      <c r="O8" s="80">
        <f t="shared" si="2"/>
        <v>0</v>
      </c>
      <c r="P8" s="79">
        <v>0</v>
      </c>
      <c r="Q8" s="9"/>
    </row>
    <row r="9" spans="1:17" ht="12.75" customHeight="1">
      <c r="A9" s="78"/>
      <c r="B9" s="78"/>
      <c r="C9" s="78"/>
      <c r="D9" s="78" t="s">
        <v>184</v>
      </c>
      <c r="E9" s="78" t="s">
        <v>261</v>
      </c>
      <c r="F9" s="128">
        <v>6667879.18</v>
      </c>
      <c r="G9" s="128">
        <v>0</v>
      </c>
      <c r="H9" s="128">
        <v>6667879.18</v>
      </c>
      <c r="I9" s="79">
        <v>0</v>
      </c>
      <c r="J9" s="80">
        <f t="shared" si="0"/>
        <v>0</v>
      </c>
      <c r="K9" s="79">
        <v>0</v>
      </c>
      <c r="L9" s="131">
        <f t="shared" si="1"/>
        <v>0</v>
      </c>
      <c r="M9" s="79">
        <v>0</v>
      </c>
      <c r="N9" s="129">
        <v>0</v>
      </c>
      <c r="O9" s="80">
        <f t="shared" si="2"/>
        <v>0</v>
      </c>
      <c r="P9" s="79">
        <v>0</v>
      </c>
      <c r="Q9" s="9"/>
    </row>
    <row r="10" spans="1:17" ht="12.75" customHeight="1">
      <c r="A10" s="78" t="s">
        <v>99</v>
      </c>
      <c r="B10" s="78" t="s">
        <v>4</v>
      </c>
      <c r="C10" s="78" t="s">
        <v>332</v>
      </c>
      <c r="D10" s="78" t="s">
        <v>431</v>
      </c>
      <c r="E10" s="78" t="s">
        <v>11</v>
      </c>
      <c r="F10" s="128">
        <v>4634812.62</v>
      </c>
      <c r="G10" s="128">
        <v>0</v>
      </c>
      <c r="H10" s="128">
        <v>4634812.62</v>
      </c>
      <c r="I10" s="79">
        <v>0</v>
      </c>
      <c r="J10" s="80">
        <f t="shared" si="0"/>
        <v>0</v>
      </c>
      <c r="K10" s="79">
        <v>0</v>
      </c>
      <c r="L10" s="131">
        <f t="shared" si="1"/>
        <v>0</v>
      </c>
      <c r="M10" s="79">
        <v>0</v>
      </c>
      <c r="N10" s="129">
        <v>0</v>
      </c>
      <c r="O10" s="80">
        <f t="shared" si="2"/>
        <v>0</v>
      </c>
      <c r="P10" s="79">
        <v>0</v>
      </c>
      <c r="Q10" s="9"/>
    </row>
    <row r="11" spans="1:17" ht="12.75" customHeight="1">
      <c r="A11" s="78" t="s">
        <v>99</v>
      </c>
      <c r="B11" s="78" t="s">
        <v>4</v>
      </c>
      <c r="C11" s="78" t="s">
        <v>223</v>
      </c>
      <c r="D11" s="78" t="s">
        <v>431</v>
      </c>
      <c r="E11" s="78" t="s">
        <v>217</v>
      </c>
      <c r="F11" s="128">
        <v>730000</v>
      </c>
      <c r="G11" s="128">
        <v>0</v>
      </c>
      <c r="H11" s="128">
        <v>730000</v>
      </c>
      <c r="I11" s="79">
        <v>0</v>
      </c>
      <c r="J11" s="80">
        <f t="shared" si="0"/>
        <v>0</v>
      </c>
      <c r="K11" s="79">
        <v>0</v>
      </c>
      <c r="L11" s="131">
        <f t="shared" si="1"/>
        <v>0</v>
      </c>
      <c r="M11" s="79">
        <v>0</v>
      </c>
      <c r="N11" s="129">
        <v>0</v>
      </c>
      <c r="O11" s="80">
        <f t="shared" si="2"/>
        <v>0</v>
      </c>
      <c r="P11" s="79">
        <v>0</v>
      </c>
      <c r="Q11" s="9"/>
    </row>
    <row r="12" spans="1:17" ht="12.75" customHeight="1">
      <c r="A12" s="78" t="s">
        <v>98</v>
      </c>
      <c r="B12" s="78" t="s">
        <v>330</v>
      </c>
      <c r="C12" s="78" t="s">
        <v>330</v>
      </c>
      <c r="D12" s="78" t="s">
        <v>431</v>
      </c>
      <c r="E12" s="78" t="s">
        <v>97</v>
      </c>
      <c r="F12" s="128">
        <v>420582</v>
      </c>
      <c r="G12" s="128">
        <v>0</v>
      </c>
      <c r="H12" s="128">
        <v>420582</v>
      </c>
      <c r="I12" s="79">
        <v>0</v>
      </c>
      <c r="J12" s="80">
        <f t="shared" si="0"/>
        <v>0</v>
      </c>
      <c r="K12" s="79">
        <v>0</v>
      </c>
      <c r="L12" s="131">
        <f t="shared" si="1"/>
        <v>0</v>
      </c>
      <c r="M12" s="79">
        <v>0</v>
      </c>
      <c r="N12" s="129">
        <v>0</v>
      </c>
      <c r="O12" s="80">
        <f t="shared" si="2"/>
        <v>0</v>
      </c>
      <c r="P12" s="79">
        <v>0</v>
      </c>
      <c r="Q12" s="9"/>
    </row>
    <row r="13" spans="1:17" ht="12.75" customHeight="1">
      <c r="A13" s="78" t="s">
        <v>183</v>
      </c>
      <c r="B13" s="78" t="s">
        <v>260</v>
      </c>
      <c r="C13" s="78" t="s">
        <v>332</v>
      </c>
      <c r="D13" s="78" t="s">
        <v>431</v>
      </c>
      <c r="E13" s="78" t="s">
        <v>70</v>
      </c>
      <c r="F13" s="128">
        <v>204936</v>
      </c>
      <c r="G13" s="128">
        <v>0</v>
      </c>
      <c r="H13" s="128">
        <v>204936</v>
      </c>
      <c r="I13" s="79">
        <v>0</v>
      </c>
      <c r="J13" s="80">
        <f t="shared" si="0"/>
        <v>0</v>
      </c>
      <c r="K13" s="79">
        <v>0</v>
      </c>
      <c r="L13" s="131">
        <f t="shared" si="1"/>
        <v>0</v>
      </c>
      <c r="M13" s="79">
        <v>0</v>
      </c>
      <c r="N13" s="129">
        <v>0</v>
      </c>
      <c r="O13" s="80">
        <f t="shared" si="2"/>
        <v>0</v>
      </c>
      <c r="P13" s="79">
        <v>0</v>
      </c>
      <c r="Q13" s="9"/>
    </row>
    <row r="14" spans="1:17" ht="12.75" customHeight="1">
      <c r="A14" s="78" t="s">
        <v>183</v>
      </c>
      <c r="B14" s="78" t="s">
        <v>260</v>
      </c>
      <c r="C14" s="78" t="s">
        <v>111</v>
      </c>
      <c r="D14" s="78" t="s">
        <v>431</v>
      </c>
      <c r="E14" s="78" t="s">
        <v>339</v>
      </c>
      <c r="F14" s="128">
        <v>51252</v>
      </c>
      <c r="G14" s="128">
        <v>0</v>
      </c>
      <c r="H14" s="128">
        <v>51252</v>
      </c>
      <c r="I14" s="79">
        <v>0</v>
      </c>
      <c r="J14" s="80">
        <f t="shared" si="0"/>
        <v>0</v>
      </c>
      <c r="K14" s="79">
        <v>0</v>
      </c>
      <c r="L14" s="131">
        <f t="shared" si="1"/>
        <v>0</v>
      </c>
      <c r="M14" s="79">
        <v>0</v>
      </c>
      <c r="N14" s="129">
        <v>0</v>
      </c>
      <c r="O14" s="80">
        <f t="shared" si="2"/>
        <v>0</v>
      </c>
      <c r="P14" s="79">
        <v>0</v>
      </c>
      <c r="Q14" s="9"/>
    </row>
    <row r="15" spans="1:17" ht="12.75" customHeight="1">
      <c r="A15" s="78" t="s">
        <v>160</v>
      </c>
      <c r="B15" s="78" t="s">
        <v>223</v>
      </c>
      <c r="C15" s="78" t="s">
        <v>332</v>
      </c>
      <c r="D15" s="78" t="s">
        <v>431</v>
      </c>
      <c r="E15" s="78" t="s">
        <v>444</v>
      </c>
      <c r="F15" s="128">
        <v>626296.56</v>
      </c>
      <c r="G15" s="128">
        <v>0</v>
      </c>
      <c r="H15" s="128">
        <v>626296.56</v>
      </c>
      <c r="I15" s="79">
        <v>0</v>
      </c>
      <c r="J15" s="80">
        <f t="shared" si="0"/>
        <v>0</v>
      </c>
      <c r="K15" s="79">
        <v>0</v>
      </c>
      <c r="L15" s="131">
        <f t="shared" si="1"/>
        <v>0</v>
      </c>
      <c r="M15" s="79">
        <v>0</v>
      </c>
      <c r="N15" s="129">
        <v>0</v>
      </c>
      <c r="O15" s="80">
        <f t="shared" si="2"/>
        <v>0</v>
      </c>
      <c r="P15" s="79">
        <v>0</v>
      </c>
      <c r="Q15" s="9"/>
    </row>
    <row r="16" spans="1:17" ht="12.75" customHeight="1">
      <c r="A16" s="9"/>
      <c r="B16" s="9"/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9"/>
    </row>
    <row r="17" spans="1:17" ht="12.75" customHeight="1">
      <c r="A17" s="9"/>
      <c r="B17" s="9"/>
      <c r="C17" s="9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9"/>
      <c r="P17" s="9"/>
      <c r="Q17" s="9"/>
    </row>
    <row r="18" spans="1:17" ht="12.75" customHeight="1">
      <c r="A18" s="9"/>
      <c r="B18" s="9"/>
      <c r="C18" s="9"/>
      <c r="D18" s="9"/>
      <c r="E18" s="9"/>
      <c r="F18" s="9"/>
      <c r="G18" s="11"/>
      <c r="H18" s="9"/>
      <c r="I18" s="11"/>
      <c r="J18" s="11"/>
      <c r="K18" s="11"/>
      <c r="L18" s="11"/>
      <c r="M18" s="11"/>
      <c r="N18" s="11"/>
      <c r="O18" s="9"/>
      <c r="P18" s="9"/>
      <c r="Q18" s="9"/>
    </row>
    <row r="19" spans="1:17" ht="12.75" customHeight="1">
      <c r="A19" s="9"/>
      <c r="B19" s="9"/>
      <c r="C19" s="9"/>
      <c r="D19" s="9"/>
      <c r="E19" s="9"/>
      <c r="F19" s="9"/>
      <c r="G19" s="11"/>
      <c r="H19" s="9"/>
      <c r="I19" s="9"/>
      <c r="J19" s="9"/>
      <c r="K19" s="9"/>
      <c r="L19" s="9"/>
      <c r="M19" s="11"/>
      <c r="N19" s="11"/>
      <c r="O19" s="9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</row>
  </sheetData>
  <sheetProtection/>
  <mergeCells count="16">
    <mergeCell ref="P4:P6"/>
    <mergeCell ref="M4:M6"/>
    <mergeCell ref="N4:N6"/>
    <mergeCell ref="J4:J6"/>
    <mergeCell ref="A4:E4"/>
    <mergeCell ref="A5:C5"/>
    <mergeCell ref="D5:D6"/>
    <mergeCell ref="E5:E6"/>
    <mergeCell ref="F4:F6"/>
    <mergeCell ref="O4:O6"/>
    <mergeCell ref="G4:G6"/>
    <mergeCell ref="H4:H6"/>
    <mergeCell ref="I4:I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8" width="17.33203125" style="1" customWidth="1"/>
    <col min="9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2"/>
      <c r="B1" s="2"/>
      <c r="C1" s="2"/>
      <c r="D1" s="2"/>
      <c r="E1" s="2"/>
      <c r="F1" s="2"/>
      <c r="G1" s="2"/>
      <c r="H1" s="2"/>
      <c r="I1" s="12"/>
      <c r="J1" s="12"/>
      <c r="K1" s="41" t="s">
        <v>246</v>
      </c>
    </row>
    <row r="2" spans="1:11" ht="21.75" customHeight="1">
      <c r="A2" s="15" t="s">
        <v>367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258</v>
      </c>
      <c r="B3" s="2"/>
      <c r="C3" s="2"/>
      <c r="D3" s="2"/>
      <c r="E3" s="2"/>
      <c r="F3" s="2"/>
      <c r="G3" s="2"/>
      <c r="H3" s="2"/>
      <c r="I3" s="12"/>
      <c r="J3" s="12"/>
      <c r="K3" s="3" t="s">
        <v>28</v>
      </c>
    </row>
    <row r="4" spans="1:11" s="5" customFormat="1" ht="12.75" customHeight="1">
      <c r="A4" s="201" t="s">
        <v>349</v>
      </c>
      <c r="B4" s="201"/>
      <c r="C4" s="201"/>
      <c r="D4" s="201"/>
      <c r="E4" s="204"/>
      <c r="F4" s="204" t="s">
        <v>299</v>
      </c>
      <c r="G4" s="204" t="s">
        <v>40</v>
      </c>
      <c r="H4" s="204" t="s">
        <v>264</v>
      </c>
      <c r="I4" s="204" t="s">
        <v>391</v>
      </c>
      <c r="J4" s="204" t="s">
        <v>59</v>
      </c>
      <c r="K4" s="201" t="s">
        <v>281</v>
      </c>
    </row>
    <row r="5" spans="1:11" s="5" customFormat="1" ht="12.75" customHeight="1">
      <c r="A5" s="205" t="s">
        <v>440</v>
      </c>
      <c r="B5" s="205"/>
      <c r="C5" s="205"/>
      <c r="D5" s="205" t="s">
        <v>178</v>
      </c>
      <c r="E5" s="205" t="s">
        <v>123</v>
      </c>
      <c r="F5" s="204"/>
      <c r="G5" s="204"/>
      <c r="H5" s="204"/>
      <c r="I5" s="204"/>
      <c r="J5" s="204"/>
      <c r="K5" s="201"/>
    </row>
    <row r="6" spans="1:11" ht="12.75" customHeight="1">
      <c r="A6" s="22" t="s">
        <v>175</v>
      </c>
      <c r="B6" s="23" t="s">
        <v>306</v>
      </c>
      <c r="C6" s="23" t="s">
        <v>300</v>
      </c>
      <c r="D6" s="203"/>
      <c r="E6" s="203"/>
      <c r="F6" s="203"/>
      <c r="G6" s="203"/>
      <c r="H6" s="203"/>
      <c r="I6" s="203"/>
      <c r="J6" s="203"/>
      <c r="K6" s="202"/>
    </row>
    <row r="7" spans="1:11" ht="12.75" customHeight="1">
      <c r="A7" s="78"/>
      <c r="B7" s="78"/>
      <c r="C7" s="78"/>
      <c r="D7" s="78"/>
      <c r="E7" s="78" t="s">
        <v>95</v>
      </c>
      <c r="F7" s="128">
        <v>6667879.18</v>
      </c>
      <c r="G7" s="128">
        <v>4896597.22</v>
      </c>
      <c r="H7" s="128">
        <v>1771281.96</v>
      </c>
      <c r="I7" s="128">
        <v>0</v>
      </c>
      <c r="J7" s="128">
        <v>0</v>
      </c>
      <c r="K7" s="79">
        <v>0</v>
      </c>
    </row>
    <row r="8" spans="1:11" ht="12.75" customHeight="1">
      <c r="A8" s="78"/>
      <c r="B8" s="78"/>
      <c r="C8" s="78"/>
      <c r="D8" s="78" t="s">
        <v>229</v>
      </c>
      <c r="E8" s="78" t="s">
        <v>365</v>
      </c>
      <c r="F8" s="128">
        <v>6667879.18</v>
      </c>
      <c r="G8" s="128">
        <v>4896597.22</v>
      </c>
      <c r="H8" s="128">
        <v>1771281.96</v>
      </c>
      <c r="I8" s="128">
        <v>0</v>
      </c>
      <c r="J8" s="128">
        <v>0</v>
      </c>
      <c r="K8" s="79">
        <v>0</v>
      </c>
    </row>
    <row r="9" spans="1:11" ht="12.75" customHeight="1">
      <c r="A9" s="78"/>
      <c r="B9" s="78"/>
      <c r="C9" s="78"/>
      <c r="D9" s="78" t="s">
        <v>184</v>
      </c>
      <c r="E9" s="78" t="s">
        <v>261</v>
      </c>
      <c r="F9" s="128">
        <v>6667879.18</v>
      </c>
      <c r="G9" s="128">
        <v>4896597.22</v>
      </c>
      <c r="H9" s="128">
        <v>1771281.96</v>
      </c>
      <c r="I9" s="128">
        <v>0</v>
      </c>
      <c r="J9" s="128">
        <v>0</v>
      </c>
      <c r="K9" s="79">
        <v>0</v>
      </c>
    </row>
    <row r="10" spans="1:11" ht="12.75" customHeight="1">
      <c r="A10" s="78" t="s">
        <v>99</v>
      </c>
      <c r="B10" s="78" t="s">
        <v>4</v>
      </c>
      <c r="C10" s="78" t="s">
        <v>332</v>
      </c>
      <c r="D10" s="78" t="s">
        <v>431</v>
      </c>
      <c r="E10" s="78" t="s">
        <v>11</v>
      </c>
      <c r="F10" s="128">
        <v>4634812.62</v>
      </c>
      <c r="G10" s="128">
        <v>3593530.66</v>
      </c>
      <c r="H10" s="128">
        <v>1041281.96</v>
      </c>
      <c r="I10" s="128">
        <v>0</v>
      </c>
      <c r="J10" s="128">
        <v>0</v>
      </c>
      <c r="K10" s="79">
        <v>0</v>
      </c>
    </row>
    <row r="11" spans="1:11" ht="12.75" customHeight="1">
      <c r="A11" s="78" t="s">
        <v>99</v>
      </c>
      <c r="B11" s="78" t="s">
        <v>4</v>
      </c>
      <c r="C11" s="78" t="s">
        <v>223</v>
      </c>
      <c r="D11" s="78" t="s">
        <v>431</v>
      </c>
      <c r="E11" s="78" t="s">
        <v>217</v>
      </c>
      <c r="F11" s="128">
        <v>730000</v>
      </c>
      <c r="G11" s="128">
        <v>0</v>
      </c>
      <c r="H11" s="128">
        <v>730000</v>
      </c>
      <c r="I11" s="128">
        <v>0</v>
      </c>
      <c r="J11" s="128">
        <v>0</v>
      </c>
      <c r="K11" s="79">
        <v>0</v>
      </c>
    </row>
    <row r="12" spans="1:11" ht="12.75" customHeight="1">
      <c r="A12" s="78" t="s">
        <v>98</v>
      </c>
      <c r="B12" s="78" t="s">
        <v>330</v>
      </c>
      <c r="C12" s="78" t="s">
        <v>330</v>
      </c>
      <c r="D12" s="78" t="s">
        <v>431</v>
      </c>
      <c r="E12" s="78" t="s">
        <v>97</v>
      </c>
      <c r="F12" s="128">
        <v>420582</v>
      </c>
      <c r="G12" s="128">
        <v>420582</v>
      </c>
      <c r="H12" s="128">
        <v>0</v>
      </c>
      <c r="I12" s="128">
        <v>0</v>
      </c>
      <c r="J12" s="128">
        <v>0</v>
      </c>
      <c r="K12" s="79">
        <v>0</v>
      </c>
    </row>
    <row r="13" spans="1:11" ht="12.75" customHeight="1">
      <c r="A13" s="78" t="s">
        <v>183</v>
      </c>
      <c r="B13" s="78" t="s">
        <v>260</v>
      </c>
      <c r="C13" s="78" t="s">
        <v>332</v>
      </c>
      <c r="D13" s="78" t="s">
        <v>431</v>
      </c>
      <c r="E13" s="78" t="s">
        <v>70</v>
      </c>
      <c r="F13" s="128">
        <v>204936</v>
      </c>
      <c r="G13" s="128">
        <v>204936</v>
      </c>
      <c r="H13" s="128">
        <v>0</v>
      </c>
      <c r="I13" s="128">
        <v>0</v>
      </c>
      <c r="J13" s="128">
        <v>0</v>
      </c>
      <c r="K13" s="79">
        <v>0</v>
      </c>
    </row>
    <row r="14" spans="1:11" ht="12.75" customHeight="1">
      <c r="A14" s="78" t="s">
        <v>183</v>
      </c>
      <c r="B14" s="78" t="s">
        <v>260</v>
      </c>
      <c r="C14" s="78" t="s">
        <v>111</v>
      </c>
      <c r="D14" s="78" t="s">
        <v>431</v>
      </c>
      <c r="E14" s="78" t="s">
        <v>339</v>
      </c>
      <c r="F14" s="128">
        <v>51252</v>
      </c>
      <c r="G14" s="128">
        <v>51252</v>
      </c>
      <c r="H14" s="128">
        <v>0</v>
      </c>
      <c r="I14" s="128">
        <v>0</v>
      </c>
      <c r="J14" s="128">
        <v>0</v>
      </c>
      <c r="K14" s="79">
        <v>0</v>
      </c>
    </row>
    <row r="15" spans="1:11" ht="12.75" customHeight="1">
      <c r="A15" s="78" t="s">
        <v>160</v>
      </c>
      <c r="B15" s="78" t="s">
        <v>223</v>
      </c>
      <c r="C15" s="78" t="s">
        <v>332</v>
      </c>
      <c r="D15" s="78" t="s">
        <v>431</v>
      </c>
      <c r="E15" s="78" t="s">
        <v>444</v>
      </c>
      <c r="F15" s="128">
        <v>626296.56</v>
      </c>
      <c r="G15" s="128">
        <v>626296.56</v>
      </c>
      <c r="H15" s="128">
        <v>0</v>
      </c>
      <c r="I15" s="128">
        <v>0</v>
      </c>
      <c r="J15" s="128">
        <v>0</v>
      </c>
      <c r="K15" s="79">
        <v>0</v>
      </c>
    </row>
  </sheetData>
  <sheetProtection/>
  <mergeCells count="10">
    <mergeCell ref="A5:C5"/>
    <mergeCell ref="D5:D6"/>
    <mergeCell ref="E5:E6"/>
    <mergeCell ref="A4:E4"/>
    <mergeCell ref="K4:K6"/>
    <mergeCell ref="F4:F6"/>
    <mergeCell ref="G4:G6"/>
    <mergeCell ref="H4:H6"/>
    <mergeCell ref="I4:I6"/>
    <mergeCell ref="J4:J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2"/>
      <c r="B1" s="42"/>
      <c r="C1" s="42"/>
      <c r="E1" s="43"/>
      <c r="F1" s="43"/>
      <c r="G1" s="43"/>
      <c r="H1" s="44" t="s">
        <v>75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39" customFormat="1" ht="21.75" customHeight="1">
      <c r="A2" s="45" t="s">
        <v>254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ht="12.75" customHeight="1">
      <c r="A3" s="42" t="s">
        <v>258</v>
      </c>
      <c r="B3" s="42"/>
      <c r="C3" s="42"/>
      <c r="E3" s="43"/>
      <c r="F3" s="43"/>
      <c r="G3" s="43"/>
      <c r="H3" s="40" t="s">
        <v>28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2.75" customHeight="1">
      <c r="A4" s="206" t="s">
        <v>301</v>
      </c>
      <c r="B4" s="207"/>
      <c r="C4" s="201" t="s">
        <v>419</v>
      </c>
      <c r="D4" s="201"/>
      <c r="E4" s="201"/>
      <c r="F4" s="201"/>
      <c r="G4" s="201"/>
      <c r="H4" s="20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12.75" customHeight="1">
      <c r="A5" s="24" t="s">
        <v>101</v>
      </c>
      <c r="B5" s="69" t="s">
        <v>286</v>
      </c>
      <c r="C5" s="47" t="s">
        <v>101</v>
      </c>
      <c r="D5" s="48" t="s">
        <v>95</v>
      </c>
      <c r="E5" s="49" t="s">
        <v>269</v>
      </c>
      <c r="F5" s="49" t="s">
        <v>267</v>
      </c>
      <c r="G5" s="49" t="s">
        <v>361</v>
      </c>
      <c r="H5" s="49" t="s">
        <v>32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2.75" customHeight="1">
      <c r="A6" s="14" t="s">
        <v>418</v>
      </c>
      <c r="B6" s="33">
        <f>SUM(B7:B9)</f>
        <v>6667879.18</v>
      </c>
      <c r="C6" s="30" t="s">
        <v>174</v>
      </c>
      <c r="D6" s="51">
        <f>SUM(D7:D35)</f>
        <v>6667879.18</v>
      </c>
      <c r="E6" s="51">
        <f>SUM(E7:E35)</f>
        <v>6667879.18</v>
      </c>
      <c r="F6" s="51">
        <f>SUM(F7:F35)</f>
        <v>0</v>
      </c>
      <c r="G6" s="73">
        <f>SUM(G7:G35)</f>
        <v>0</v>
      </c>
      <c r="H6" s="51">
        <f>SUM(H7:H35)</f>
        <v>0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2.75" customHeight="1">
      <c r="A7" s="14" t="s">
        <v>23</v>
      </c>
      <c r="B7" s="33">
        <v>6667879.18</v>
      </c>
      <c r="C7" s="30" t="s">
        <v>19</v>
      </c>
      <c r="D7" s="132">
        <v>0</v>
      </c>
      <c r="E7" s="75">
        <v>0</v>
      </c>
      <c r="F7" s="75">
        <v>0</v>
      </c>
      <c r="G7" s="75"/>
      <c r="H7" s="33">
        <v>0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2.75" customHeight="1">
      <c r="A8" s="14" t="s">
        <v>47</v>
      </c>
      <c r="B8" s="33">
        <v>0</v>
      </c>
      <c r="C8" s="52" t="s">
        <v>90</v>
      </c>
      <c r="D8" s="132">
        <v>0</v>
      </c>
      <c r="E8" s="75">
        <v>0</v>
      </c>
      <c r="F8" s="75">
        <v>0</v>
      </c>
      <c r="G8" s="75"/>
      <c r="H8" s="33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2.75" customHeight="1">
      <c r="A9" s="14" t="s">
        <v>412</v>
      </c>
      <c r="B9" s="79">
        <v>0</v>
      </c>
      <c r="C9" s="30" t="s">
        <v>200</v>
      </c>
      <c r="D9" s="132">
        <v>0</v>
      </c>
      <c r="E9" s="75">
        <v>0</v>
      </c>
      <c r="F9" s="75">
        <v>0</v>
      </c>
      <c r="G9" s="75"/>
      <c r="H9" s="33">
        <v>0</v>
      </c>
      <c r="I9" s="5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2.75" customHeight="1">
      <c r="A10" s="14" t="s">
        <v>193</v>
      </c>
      <c r="B10" s="74">
        <f>SUM(B11:B14)</f>
        <v>0</v>
      </c>
      <c r="C10" s="30" t="s">
        <v>295</v>
      </c>
      <c r="D10" s="132">
        <v>5364812.62</v>
      </c>
      <c r="E10" s="75">
        <v>5364812.62</v>
      </c>
      <c r="F10" s="75">
        <v>0</v>
      </c>
      <c r="G10" s="75"/>
      <c r="H10" s="33">
        <v>0</v>
      </c>
      <c r="I10" s="5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2.75" customHeight="1">
      <c r="A11" s="14" t="s">
        <v>23</v>
      </c>
      <c r="B11" s="33">
        <v>0</v>
      </c>
      <c r="C11" s="30" t="s">
        <v>374</v>
      </c>
      <c r="D11" s="132">
        <v>0</v>
      </c>
      <c r="E11" s="75">
        <v>0</v>
      </c>
      <c r="F11" s="75">
        <v>0</v>
      </c>
      <c r="G11" s="75"/>
      <c r="H11" s="33">
        <v>0</v>
      </c>
      <c r="I11" s="5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2.75" customHeight="1">
      <c r="A12" s="14" t="s">
        <v>47</v>
      </c>
      <c r="B12" s="79">
        <v>0</v>
      </c>
      <c r="C12" s="30" t="s">
        <v>228</v>
      </c>
      <c r="D12" s="132">
        <v>0</v>
      </c>
      <c r="E12" s="75">
        <v>0</v>
      </c>
      <c r="F12" s="75">
        <v>0</v>
      </c>
      <c r="G12" s="75"/>
      <c r="H12" s="33">
        <v>0</v>
      </c>
      <c r="I12" s="5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2.75" customHeight="1">
      <c r="A13" s="14" t="s">
        <v>412</v>
      </c>
      <c r="B13" s="34"/>
      <c r="C13" s="30" t="s">
        <v>197</v>
      </c>
      <c r="D13" s="132">
        <v>0</v>
      </c>
      <c r="E13" s="75">
        <v>0</v>
      </c>
      <c r="F13" s="75">
        <v>0</v>
      </c>
      <c r="G13" s="75"/>
      <c r="H13" s="33">
        <v>0</v>
      </c>
      <c r="I13" s="5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2.75" customHeight="1">
      <c r="A14" s="50" t="s">
        <v>428</v>
      </c>
      <c r="B14" s="74"/>
      <c r="C14" s="30" t="s">
        <v>94</v>
      </c>
      <c r="D14" s="132">
        <v>420582</v>
      </c>
      <c r="E14" s="75">
        <v>420582</v>
      </c>
      <c r="F14" s="75">
        <v>0</v>
      </c>
      <c r="G14" s="75"/>
      <c r="H14" s="33">
        <v>0</v>
      </c>
      <c r="I14" s="5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2.75" customHeight="1">
      <c r="A15" s="50"/>
      <c r="B15" s="79"/>
      <c r="C15" s="52" t="s">
        <v>369</v>
      </c>
      <c r="D15" s="132">
        <v>0</v>
      </c>
      <c r="E15" s="75">
        <v>0</v>
      </c>
      <c r="F15" s="75">
        <v>0</v>
      </c>
      <c r="G15" s="75"/>
      <c r="H15" s="33">
        <v>0</v>
      </c>
      <c r="I15" s="5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2.75" customHeight="1">
      <c r="A16" s="4"/>
      <c r="B16" s="77"/>
      <c r="C16" s="30" t="s">
        <v>30</v>
      </c>
      <c r="D16" s="132">
        <v>256188</v>
      </c>
      <c r="E16" s="75">
        <v>256188</v>
      </c>
      <c r="F16" s="75">
        <v>0</v>
      </c>
      <c r="G16" s="75"/>
      <c r="H16" s="33">
        <v>0</v>
      </c>
      <c r="I16" s="5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2.75" customHeight="1">
      <c r="A17" s="54"/>
      <c r="B17" s="55"/>
      <c r="C17" s="14" t="s">
        <v>292</v>
      </c>
      <c r="D17" s="132">
        <v>0</v>
      </c>
      <c r="E17" s="75">
        <v>0</v>
      </c>
      <c r="F17" s="75">
        <v>0</v>
      </c>
      <c r="G17" s="75"/>
      <c r="H17" s="33">
        <v>0</v>
      </c>
      <c r="I17" s="5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2.75" customHeight="1">
      <c r="A18" s="4"/>
      <c r="B18" s="55"/>
      <c r="C18" s="14" t="s">
        <v>293</v>
      </c>
      <c r="D18" s="132">
        <v>0</v>
      </c>
      <c r="E18" s="75">
        <v>0</v>
      </c>
      <c r="F18" s="75">
        <v>0</v>
      </c>
      <c r="G18" s="75"/>
      <c r="H18" s="33"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2.75" customHeight="1">
      <c r="A19" s="4"/>
      <c r="B19" s="55"/>
      <c r="C19" s="14" t="s">
        <v>357</v>
      </c>
      <c r="D19" s="132">
        <v>0</v>
      </c>
      <c r="E19" s="75">
        <v>0</v>
      </c>
      <c r="F19" s="75">
        <v>0</v>
      </c>
      <c r="G19" s="75"/>
      <c r="H19" s="33">
        <v>0</v>
      </c>
      <c r="I19" s="5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2.75" customHeight="1">
      <c r="A20" s="4"/>
      <c r="B20" s="55"/>
      <c r="C20" s="14" t="s">
        <v>43</v>
      </c>
      <c r="D20" s="132">
        <v>0</v>
      </c>
      <c r="E20" s="75">
        <v>0</v>
      </c>
      <c r="F20" s="75">
        <v>0</v>
      </c>
      <c r="G20" s="75"/>
      <c r="H20" s="33">
        <v>0</v>
      </c>
      <c r="I20" s="5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2.75" customHeight="1">
      <c r="A21" s="4"/>
      <c r="B21" s="55"/>
      <c r="C21" s="14" t="s">
        <v>325</v>
      </c>
      <c r="D21" s="132">
        <v>0</v>
      </c>
      <c r="E21" s="75">
        <v>0</v>
      </c>
      <c r="F21" s="75">
        <v>0</v>
      </c>
      <c r="G21" s="75"/>
      <c r="H21" s="33">
        <v>0</v>
      </c>
      <c r="I21" s="53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2.75" customHeight="1">
      <c r="A22" s="4"/>
      <c r="B22" s="56"/>
      <c r="C22" s="70" t="s">
        <v>53</v>
      </c>
      <c r="D22" s="132">
        <v>0</v>
      </c>
      <c r="E22" s="75">
        <v>0</v>
      </c>
      <c r="F22" s="75">
        <v>0</v>
      </c>
      <c r="G22" s="75"/>
      <c r="H22" s="33">
        <v>0</v>
      </c>
      <c r="I22" s="5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2.75" customHeight="1">
      <c r="A23" s="54"/>
      <c r="B23" s="55"/>
      <c r="C23" s="71" t="s">
        <v>338</v>
      </c>
      <c r="D23" s="132">
        <v>0</v>
      </c>
      <c r="E23" s="75">
        <v>0</v>
      </c>
      <c r="F23" s="75">
        <v>0</v>
      </c>
      <c r="G23" s="75"/>
      <c r="H23" s="33">
        <v>0</v>
      </c>
      <c r="I23" s="5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2.75" customHeight="1">
      <c r="A24" s="54"/>
      <c r="B24" s="55"/>
      <c r="C24" s="72" t="s">
        <v>36</v>
      </c>
      <c r="D24" s="132">
        <v>0</v>
      </c>
      <c r="E24" s="75">
        <v>0</v>
      </c>
      <c r="F24" s="75">
        <v>0</v>
      </c>
      <c r="G24" s="75"/>
      <c r="H24" s="33">
        <v>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2.75" customHeight="1">
      <c r="A25" s="54"/>
      <c r="B25" s="55"/>
      <c r="C25" s="14" t="s">
        <v>84</v>
      </c>
      <c r="D25" s="132">
        <v>0</v>
      </c>
      <c r="E25" s="75">
        <v>0</v>
      </c>
      <c r="F25" s="75">
        <v>0</v>
      </c>
      <c r="G25" s="75"/>
      <c r="H25" s="33"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2.75" customHeight="1">
      <c r="A26" s="54"/>
      <c r="B26" s="55"/>
      <c r="C26" s="14" t="s">
        <v>52</v>
      </c>
      <c r="D26" s="132">
        <v>626296.56</v>
      </c>
      <c r="E26" s="75">
        <v>626296.56</v>
      </c>
      <c r="F26" s="75">
        <v>0</v>
      </c>
      <c r="G26" s="75"/>
      <c r="H26" s="33"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2.75" customHeight="1">
      <c r="A27" s="54"/>
      <c r="B27" s="55"/>
      <c r="C27" s="14" t="s">
        <v>37</v>
      </c>
      <c r="D27" s="132">
        <v>0</v>
      </c>
      <c r="E27" s="75">
        <v>0</v>
      </c>
      <c r="F27" s="75">
        <v>0</v>
      </c>
      <c r="G27" s="75"/>
      <c r="H27" s="33"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2.75" customHeight="1">
      <c r="A28" s="57"/>
      <c r="B28" s="58"/>
      <c r="C28" s="14" t="s">
        <v>342</v>
      </c>
      <c r="D28" s="132">
        <v>0</v>
      </c>
      <c r="E28" s="75">
        <v>0</v>
      </c>
      <c r="F28" s="75">
        <v>0</v>
      </c>
      <c r="G28" s="75"/>
      <c r="H28" s="33"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2.75" customHeight="1">
      <c r="A29" s="57"/>
      <c r="B29" s="58"/>
      <c r="C29" s="14" t="s">
        <v>1</v>
      </c>
      <c r="D29" s="128">
        <v>0</v>
      </c>
      <c r="E29" s="76">
        <v>0</v>
      </c>
      <c r="F29" s="127">
        <v>0</v>
      </c>
      <c r="G29" s="110"/>
      <c r="H29" s="79">
        <v>0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2.75" customHeight="1">
      <c r="A30" s="57"/>
      <c r="B30" s="58"/>
      <c r="C30" s="59" t="s">
        <v>237</v>
      </c>
      <c r="D30" s="133">
        <v>0</v>
      </c>
      <c r="E30" s="134">
        <v>0</v>
      </c>
      <c r="F30" s="134">
        <v>0</v>
      </c>
      <c r="G30" s="75"/>
      <c r="H30" s="74"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2.75" customHeight="1">
      <c r="A31" s="57"/>
      <c r="B31" s="58"/>
      <c r="C31" s="14" t="s">
        <v>188</v>
      </c>
      <c r="D31" s="132">
        <v>0</v>
      </c>
      <c r="E31" s="75">
        <v>0</v>
      </c>
      <c r="F31" s="75">
        <v>0</v>
      </c>
      <c r="G31" s="75"/>
      <c r="H31" s="33"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2.75" customHeight="1">
      <c r="A32" s="57"/>
      <c r="B32" s="58"/>
      <c r="C32" s="52" t="s">
        <v>12</v>
      </c>
      <c r="D32" s="132">
        <v>0</v>
      </c>
      <c r="E32" s="75">
        <v>0</v>
      </c>
      <c r="F32" s="75">
        <v>0</v>
      </c>
      <c r="G32" s="75"/>
      <c r="H32" s="33">
        <v>0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2.75" customHeight="1">
      <c r="A33" s="57"/>
      <c r="B33" s="58"/>
      <c r="C33" s="52" t="s">
        <v>280</v>
      </c>
      <c r="D33" s="132">
        <v>0</v>
      </c>
      <c r="E33" s="75">
        <v>0</v>
      </c>
      <c r="F33" s="75">
        <v>0</v>
      </c>
      <c r="G33" s="75"/>
      <c r="H33" s="33">
        <v>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2.75" customHeight="1">
      <c r="A34" s="62"/>
      <c r="B34" s="58"/>
      <c r="C34" s="52" t="s">
        <v>41</v>
      </c>
      <c r="D34" s="132">
        <v>0</v>
      </c>
      <c r="E34" s="75">
        <v>0</v>
      </c>
      <c r="F34" s="75">
        <v>0</v>
      </c>
      <c r="G34" s="75"/>
      <c r="H34" s="33">
        <v>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2.75" customHeight="1">
      <c r="A35" s="60"/>
      <c r="B35" s="33"/>
      <c r="C35" s="52" t="s">
        <v>190</v>
      </c>
      <c r="D35" s="128">
        <v>0</v>
      </c>
      <c r="E35" s="76">
        <v>0</v>
      </c>
      <c r="F35" s="76">
        <v>0</v>
      </c>
      <c r="G35" s="76"/>
      <c r="H35" s="79">
        <v>0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2.75" customHeight="1">
      <c r="A36" s="24" t="s">
        <v>74</v>
      </c>
      <c r="B36" s="58">
        <f>SUM(B6,B10)</f>
        <v>6667879.18</v>
      </c>
      <c r="C36" s="17" t="s">
        <v>129</v>
      </c>
      <c r="D36" s="34">
        <f>SUM(D7:D35)</f>
        <v>6667879.18</v>
      </c>
      <c r="E36" s="34">
        <f>SUM(E7:E35)</f>
        <v>6667879.18</v>
      </c>
      <c r="F36" s="34">
        <f>SUM(F7:F35)</f>
        <v>0</v>
      </c>
      <c r="G36" s="34">
        <f>SUM(G7:G35)</f>
        <v>0</v>
      </c>
      <c r="H36" s="34">
        <f>SUM(H7:H35)</f>
        <v>0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21.75" customHeight="1">
      <c r="A37" s="43"/>
      <c r="B37" s="61"/>
      <c r="C37" s="61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2:256" ht="21.75" customHeight="1">
      <c r="B38" s="32"/>
      <c r="C38" s="3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ht="12.75" customHeight="1">
      <c r="B39" s="32"/>
    </row>
    <row r="40" spans="2:3" ht="12.75" customHeight="1">
      <c r="B40" s="32"/>
      <c r="C40" s="32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.33203125" defaultRowHeight="12.75" customHeight="1"/>
  <cols>
    <col min="1" max="1" width="6" style="0" customWidth="1"/>
    <col min="2" max="2" width="14" style="0" customWidth="1"/>
    <col min="3" max="3" width="10" style="0" customWidth="1"/>
    <col min="4" max="4" width="30.83203125" style="0" customWidth="1"/>
    <col min="5" max="12" width="16.66015625" style="0" customWidth="1"/>
    <col min="13" max="15" width="8.5" style="0" customWidth="1"/>
    <col min="16" max="16" width="16.33203125" style="0" customWidth="1"/>
    <col min="17" max="25" width="11.16015625" style="0" customWidth="1"/>
  </cols>
  <sheetData>
    <row r="1" spans="1:256" ht="12.7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 t="s">
        <v>239</v>
      </c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5.5" customHeight="1">
      <c r="A2" s="212" t="s">
        <v>435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12.75" customHeight="1">
      <c r="A3" s="135" t="s">
        <v>258</v>
      </c>
      <c r="B3" s="90"/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88" t="s">
        <v>28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12.75" customHeight="1">
      <c r="A4" s="213" t="s">
        <v>101</v>
      </c>
      <c r="B4" s="214"/>
      <c r="C4" s="214"/>
      <c r="D4" s="214"/>
      <c r="E4" s="215" t="s">
        <v>344</v>
      </c>
      <c r="F4" s="217" t="s">
        <v>182</v>
      </c>
      <c r="G4" s="218"/>
      <c r="H4" s="218"/>
      <c r="I4" s="218"/>
      <c r="J4" s="218"/>
      <c r="K4" s="218"/>
      <c r="L4" s="218"/>
      <c r="M4" s="218"/>
      <c r="N4" s="218"/>
      <c r="O4" s="219"/>
      <c r="P4" s="208" t="s">
        <v>216</v>
      </c>
      <c r="Q4" s="208"/>
      <c r="R4" s="208"/>
      <c r="S4" s="208"/>
      <c r="T4" s="208"/>
      <c r="U4" s="208"/>
      <c r="V4" s="208"/>
      <c r="W4" s="208"/>
      <c r="X4" s="208"/>
      <c r="Y4" s="208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12.75" customHeight="1">
      <c r="A5" s="213" t="s">
        <v>440</v>
      </c>
      <c r="B5" s="214"/>
      <c r="C5" s="220" t="s">
        <v>178</v>
      </c>
      <c r="D5" s="222" t="s">
        <v>168</v>
      </c>
      <c r="E5" s="215"/>
      <c r="F5" s="224" t="s">
        <v>95</v>
      </c>
      <c r="G5" s="208" t="s">
        <v>56</v>
      </c>
      <c r="H5" s="208"/>
      <c r="I5" s="208"/>
      <c r="J5" s="208" t="s">
        <v>267</v>
      </c>
      <c r="K5" s="208"/>
      <c r="L5" s="208"/>
      <c r="M5" s="209" t="s">
        <v>371</v>
      </c>
      <c r="N5" s="209"/>
      <c r="O5" s="209"/>
      <c r="P5" s="210" t="s">
        <v>95</v>
      </c>
      <c r="Q5" s="208" t="s">
        <v>285</v>
      </c>
      <c r="R5" s="208"/>
      <c r="S5" s="208"/>
      <c r="T5" s="208" t="s">
        <v>417</v>
      </c>
      <c r="U5" s="208"/>
      <c r="V5" s="208"/>
      <c r="W5" s="208" t="s">
        <v>89</v>
      </c>
      <c r="X5" s="208"/>
      <c r="Y5" s="208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2.75" customHeight="1">
      <c r="A6" s="94" t="s">
        <v>175</v>
      </c>
      <c r="B6" s="94" t="s">
        <v>306</v>
      </c>
      <c r="C6" s="221"/>
      <c r="D6" s="223"/>
      <c r="E6" s="216"/>
      <c r="F6" s="225"/>
      <c r="G6" s="95" t="s">
        <v>233</v>
      </c>
      <c r="H6" s="95" t="s">
        <v>40</v>
      </c>
      <c r="I6" s="93" t="s">
        <v>264</v>
      </c>
      <c r="J6" s="93" t="s">
        <v>233</v>
      </c>
      <c r="K6" s="93" t="s">
        <v>40</v>
      </c>
      <c r="L6" s="93" t="s">
        <v>264</v>
      </c>
      <c r="M6" s="96" t="s">
        <v>233</v>
      </c>
      <c r="N6" s="96" t="s">
        <v>40</v>
      </c>
      <c r="O6" s="96" t="s">
        <v>264</v>
      </c>
      <c r="P6" s="211"/>
      <c r="Q6" s="93" t="s">
        <v>233</v>
      </c>
      <c r="R6" s="93" t="s">
        <v>40</v>
      </c>
      <c r="S6" s="93" t="s">
        <v>264</v>
      </c>
      <c r="T6" s="93" t="s">
        <v>233</v>
      </c>
      <c r="U6" s="93" t="s">
        <v>40</v>
      </c>
      <c r="V6" s="93" t="s">
        <v>264</v>
      </c>
      <c r="W6" s="93" t="s">
        <v>233</v>
      </c>
      <c r="X6" s="93" t="s">
        <v>40</v>
      </c>
      <c r="Y6" s="93" t="s">
        <v>264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2.75" customHeight="1">
      <c r="A7" s="78"/>
      <c r="B7" s="78"/>
      <c r="C7" s="78"/>
      <c r="D7" s="78" t="s">
        <v>95</v>
      </c>
      <c r="E7" s="128">
        <v>6667879.18</v>
      </c>
      <c r="F7" s="128">
        <v>6667879.18</v>
      </c>
      <c r="G7" s="128">
        <v>6667879.18</v>
      </c>
      <c r="H7" s="128">
        <v>4896597.22</v>
      </c>
      <c r="I7" s="128">
        <v>1771281.96</v>
      </c>
      <c r="J7" s="128">
        <v>0</v>
      </c>
      <c r="K7" s="128">
        <v>0</v>
      </c>
      <c r="L7" s="79">
        <v>0</v>
      </c>
      <c r="M7" s="80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8">
        <v>0</v>
      </c>
      <c r="V7" s="79">
        <v>0</v>
      </c>
      <c r="W7" s="136">
        <f aca="true" t="shared" si="0" ref="W7:Y26">SUM(0)</f>
        <v>0</v>
      </c>
      <c r="X7" s="137">
        <f t="shared" si="0"/>
        <v>0</v>
      </c>
      <c r="Y7" s="137">
        <f t="shared" si="0"/>
        <v>0</v>
      </c>
      <c r="Z7" s="97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ht="12.75" customHeight="1">
      <c r="A8" s="78"/>
      <c r="B8" s="78" t="s">
        <v>96</v>
      </c>
      <c r="C8" s="78"/>
      <c r="D8" s="78" t="s">
        <v>365</v>
      </c>
      <c r="E8" s="128">
        <v>6667879.18</v>
      </c>
      <c r="F8" s="128">
        <v>6667879.18</v>
      </c>
      <c r="G8" s="128">
        <v>6667879.18</v>
      </c>
      <c r="H8" s="128">
        <v>4896597.22</v>
      </c>
      <c r="I8" s="128">
        <v>1771281.96</v>
      </c>
      <c r="J8" s="128">
        <v>0</v>
      </c>
      <c r="K8" s="128">
        <v>0</v>
      </c>
      <c r="L8" s="79">
        <v>0</v>
      </c>
      <c r="M8" s="80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79">
        <v>0</v>
      </c>
      <c r="W8" s="136">
        <f t="shared" si="0"/>
        <v>0</v>
      </c>
      <c r="X8" s="137">
        <f t="shared" si="0"/>
        <v>0</v>
      </c>
      <c r="Y8" s="137">
        <f t="shared" si="0"/>
        <v>0</v>
      </c>
      <c r="Z8" s="89"/>
      <c r="AA8" s="97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2.75" customHeight="1">
      <c r="A9" s="78"/>
      <c r="B9" s="78" t="s">
        <v>425</v>
      </c>
      <c r="C9" s="78"/>
      <c r="D9" s="78" t="s">
        <v>125</v>
      </c>
      <c r="E9" s="128">
        <v>5047613.52</v>
      </c>
      <c r="F9" s="128">
        <v>5047613.52</v>
      </c>
      <c r="G9" s="128">
        <v>5047613.52</v>
      </c>
      <c r="H9" s="128">
        <v>4006331.56</v>
      </c>
      <c r="I9" s="128">
        <v>1041281.96</v>
      </c>
      <c r="J9" s="128">
        <v>0</v>
      </c>
      <c r="K9" s="128">
        <v>0</v>
      </c>
      <c r="L9" s="79">
        <v>0</v>
      </c>
      <c r="M9" s="80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79">
        <v>0</v>
      </c>
      <c r="W9" s="136">
        <f t="shared" si="0"/>
        <v>0</v>
      </c>
      <c r="X9" s="137">
        <f t="shared" si="0"/>
        <v>0</v>
      </c>
      <c r="Y9" s="137">
        <f t="shared" si="0"/>
        <v>0</v>
      </c>
      <c r="Z9" s="100"/>
      <c r="AA9" s="99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2.75" customHeight="1">
      <c r="A10" s="78" t="s">
        <v>141</v>
      </c>
      <c r="B10" s="78" t="s">
        <v>20</v>
      </c>
      <c r="C10" s="78" t="s">
        <v>96</v>
      </c>
      <c r="D10" s="78" t="s">
        <v>8</v>
      </c>
      <c r="E10" s="128">
        <v>2700505</v>
      </c>
      <c r="F10" s="128">
        <v>2700505</v>
      </c>
      <c r="G10" s="128">
        <v>2700505</v>
      </c>
      <c r="H10" s="128">
        <v>2700505</v>
      </c>
      <c r="I10" s="128">
        <v>0</v>
      </c>
      <c r="J10" s="128">
        <v>0</v>
      </c>
      <c r="K10" s="128">
        <v>0</v>
      </c>
      <c r="L10" s="79">
        <v>0</v>
      </c>
      <c r="M10" s="80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79">
        <v>0</v>
      </c>
      <c r="W10" s="136">
        <f t="shared" si="0"/>
        <v>0</v>
      </c>
      <c r="X10" s="137">
        <f t="shared" si="0"/>
        <v>0</v>
      </c>
      <c r="Y10" s="137">
        <f t="shared" si="0"/>
        <v>0</v>
      </c>
      <c r="Z10" s="100"/>
      <c r="AA10" s="99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2.75" customHeight="1">
      <c r="A11" s="78" t="s">
        <v>141</v>
      </c>
      <c r="B11" s="78" t="s">
        <v>131</v>
      </c>
      <c r="C11" s="78" t="s">
        <v>96</v>
      </c>
      <c r="D11" s="78" t="s">
        <v>289</v>
      </c>
      <c r="E11" s="128">
        <v>688955.96</v>
      </c>
      <c r="F11" s="128">
        <v>688955.96</v>
      </c>
      <c r="G11" s="128">
        <v>688955.96</v>
      </c>
      <c r="H11" s="128">
        <v>679530</v>
      </c>
      <c r="I11" s="128">
        <v>9425.96</v>
      </c>
      <c r="J11" s="128">
        <v>0</v>
      </c>
      <c r="K11" s="128">
        <v>0</v>
      </c>
      <c r="L11" s="79">
        <v>0</v>
      </c>
      <c r="M11" s="80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79">
        <v>0</v>
      </c>
      <c r="W11" s="136">
        <f t="shared" si="0"/>
        <v>0</v>
      </c>
      <c r="X11" s="137">
        <f t="shared" si="0"/>
        <v>0</v>
      </c>
      <c r="Y11" s="137">
        <f t="shared" si="0"/>
        <v>0</v>
      </c>
      <c r="Z11" s="100"/>
      <c r="AA11" s="99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2.75" customHeight="1">
      <c r="A12" s="78" t="s">
        <v>141</v>
      </c>
      <c r="B12" s="78" t="s">
        <v>244</v>
      </c>
      <c r="C12" s="78" t="s">
        <v>96</v>
      </c>
      <c r="D12" s="78" t="s">
        <v>444</v>
      </c>
      <c r="E12" s="128">
        <v>626296.56</v>
      </c>
      <c r="F12" s="128">
        <v>626296.56</v>
      </c>
      <c r="G12" s="128">
        <v>626296.56</v>
      </c>
      <c r="H12" s="128">
        <v>626296.56</v>
      </c>
      <c r="I12" s="128">
        <v>0</v>
      </c>
      <c r="J12" s="128">
        <v>0</v>
      </c>
      <c r="K12" s="128">
        <v>0</v>
      </c>
      <c r="L12" s="79">
        <v>0</v>
      </c>
      <c r="M12" s="80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79">
        <v>0</v>
      </c>
      <c r="W12" s="136">
        <f t="shared" si="0"/>
        <v>0</v>
      </c>
      <c r="X12" s="137">
        <f t="shared" si="0"/>
        <v>0</v>
      </c>
      <c r="Y12" s="137">
        <f t="shared" si="0"/>
        <v>0</v>
      </c>
      <c r="Z12" s="100"/>
      <c r="AA12" s="99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2.75" customHeight="1">
      <c r="A13" s="78" t="s">
        <v>141</v>
      </c>
      <c r="B13" s="78" t="s">
        <v>383</v>
      </c>
      <c r="C13" s="78" t="s">
        <v>96</v>
      </c>
      <c r="D13" s="78" t="s">
        <v>379</v>
      </c>
      <c r="E13" s="128">
        <v>1031856</v>
      </c>
      <c r="F13" s="128">
        <v>1031856</v>
      </c>
      <c r="G13" s="128">
        <v>1031856</v>
      </c>
      <c r="H13" s="128">
        <v>0</v>
      </c>
      <c r="I13" s="128">
        <v>1031856</v>
      </c>
      <c r="J13" s="128">
        <v>0</v>
      </c>
      <c r="K13" s="128">
        <v>0</v>
      </c>
      <c r="L13" s="79">
        <v>0</v>
      </c>
      <c r="M13" s="80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79">
        <v>0</v>
      </c>
      <c r="W13" s="136">
        <f t="shared" si="0"/>
        <v>0</v>
      </c>
      <c r="X13" s="137">
        <f t="shared" si="0"/>
        <v>0</v>
      </c>
      <c r="Y13" s="137">
        <f t="shared" si="0"/>
        <v>0</v>
      </c>
      <c r="Z13" s="99"/>
      <c r="AA13" s="9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12.75" customHeight="1">
      <c r="A14" s="78"/>
      <c r="B14" s="78" t="s">
        <v>315</v>
      </c>
      <c r="C14" s="78"/>
      <c r="D14" s="78" t="s">
        <v>309</v>
      </c>
      <c r="E14" s="128">
        <v>1517029.66</v>
      </c>
      <c r="F14" s="128">
        <v>1517029.66</v>
      </c>
      <c r="G14" s="128">
        <v>1517029.66</v>
      </c>
      <c r="H14" s="128">
        <v>787029.66</v>
      </c>
      <c r="I14" s="128">
        <v>730000</v>
      </c>
      <c r="J14" s="128">
        <v>0</v>
      </c>
      <c r="K14" s="128">
        <v>0</v>
      </c>
      <c r="L14" s="79">
        <v>0</v>
      </c>
      <c r="M14" s="80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79">
        <v>0</v>
      </c>
      <c r="W14" s="136">
        <f t="shared" si="0"/>
        <v>0</v>
      </c>
      <c r="X14" s="137">
        <f t="shared" si="0"/>
        <v>0</v>
      </c>
      <c r="Y14" s="137">
        <f t="shared" si="0"/>
        <v>0</v>
      </c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12.75" customHeight="1">
      <c r="A15" s="78" t="s">
        <v>24</v>
      </c>
      <c r="B15" s="78" t="s">
        <v>144</v>
      </c>
      <c r="C15" s="78" t="s">
        <v>96</v>
      </c>
      <c r="D15" s="78" t="s">
        <v>236</v>
      </c>
      <c r="E15" s="128">
        <v>1051629.66</v>
      </c>
      <c r="F15" s="128">
        <v>1051629.66</v>
      </c>
      <c r="G15" s="128">
        <v>1051629.66</v>
      </c>
      <c r="H15" s="128">
        <v>493629.66</v>
      </c>
      <c r="I15" s="128">
        <v>558000</v>
      </c>
      <c r="J15" s="128">
        <v>0</v>
      </c>
      <c r="K15" s="128">
        <v>0</v>
      </c>
      <c r="L15" s="79">
        <v>0</v>
      </c>
      <c r="M15" s="80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79">
        <v>0</v>
      </c>
      <c r="W15" s="136">
        <f t="shared" si="0"/>
        <v>0</v>
      </c>
      <c r="X15" s="137">
        <f t="shared" si="0"/>
        <v>0</v>
      </c>
      <c r="Y15" s="137">
        <f t="shared" si="0"/>
        <v>0</v>
      </c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12.75" customHeight="1">
      <c r="A16" s="78" t="s">
        <v>24</v>
      </c>
      <c r="B16" s="78" t="s">
        <v>364</v>
      </c>
      <c r="C16" s="78" t="s">
        <v>96</v>
      </c>
      <c r="D16" s="78" t="s">
        <v>392</v>
      </c>
      <c r="E16" s="128">
        <v>10000</v>
      </c>
      <c r="F16" s="128">
        <v>10000</v>
      </c>
      <c r="G16" s="128">
        <v>10000</v>
      </c>
      <c r="H16" s="128">
        <v>10000</v>
      </c>
      <c r="I16" s="128">
        <v>0</v>
      </c>
      <c r="J16" s="128">
        <v>0</v>
      </c>
      <c r="K16" s="128">
        <v>0</v>
      </c>
      <c r="L16" s="79">
        <v>0</v>
      </c>
      <c r="M16" s="80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79">
        <v>0</v>
      </c>
      <c r="W16" s="136">
        <f t="shared" si="0"/>
        <v>0</v>
      </c>
      <c r="X16" s="137">
        <f t="shared" si="0"/>
        <v>0</v>
      </c>
      <c r="Y16" s="137">
        <f t="shared" si="0"/>
        <v>0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2.75" customHeight="1">
      <c r="A17" s="78" t="s">
        <v>24</v>
      </c>
      <c r="B17" s="78" t="s">
        <v>253</v>
      </c>
      <c r="C17" s="78" t="s">
        <v>96</v>
      </c>
      <c r="D17" s="78" t="s">
        <v>335</v>
      </c>
      <c r="E17" s="128">
        <v>15000</v>
      </c>
      <c r="F17" s="128">
        <v>15000</v>
      </c>
      <c r="G17" s="128">
        <v>15000</v>
      </c>
      <c r="H17" s="128">
        <v>0</v>
      </c>
      <c r="I17" s="128">
        <v>15000</v>
      </c>
      <c r="J17" s="128">
        <v>0</v>
      </c>
      <c r="K17" s="128">
        <v>0</v>
      </c>
      <c r="L17" s="79">
        <v>0</v>
      </c>
      <c r="M17" s="80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79">
        <v>0</v>
      </c>
      <c r="W17" s="136">
        <f t="shared" si="0"/>
        <v>0</v>
      </c>
      <c r="X17" s="137">
        <f t="shared" si="0"/>
        <v>0</v>
      </c>
      <c r="Y17" s="137">
        <f t="shared" si="0"/>
        <v>0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2.75" customHeight="1">
      <c r="A18" s="78" t="s">
        <v>24</v>
      </c>
      <c r="B18" s="78" t="s">
        <v>150</v>
      </c>
      <c r="C18" s="78" t="s">
        <v>96</v>
      </c>
      <c r="D18" s="78" t="s">
        <v>219</v>
      </c>
      <c r="E18" s="128">
        <v>183400</v>
      </c>
      <c r="F18" s="128">
        <v>183400</v>
      </c>
      <c r="G18" s="128">
        <v>183400</v>
      </c>
      <c r="H18" s="128">
        <v>158400</v>
      </c>
      <c r="I18" s="128">
        <v>25000</v>
      </c>
      <c r="J18" s="128">
        <v>0</v>
      </c>
      <c r="K18" s="128">
        <v>0</v>
      </c>
      <c r="L18" s="79">
        <v>0</v>
      </c>
      <c r="M18" s="80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79">
        <v>0</v>
      </c>
      <c r="W18" s="136">
        <f t="shared" si="0"/>
        <v>0</v>
      </c>
      <c r="X18" s="137">
        <f t="shared" si="0"/>
        <v>0</v>
      </c>
      <c r="Y18" s="137">
        <f t="shared" si="0"/>
        <v>0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2.75" customHeight="1">
      <c r="A19" s="78" t="s">
        <v>24</v>
      </c>
      <c r="B19" s="78" t="s">
        <v>27</v>
      </c>
      <c r="C19" s="78" t="s">
        <v>96</v>
      </c>
      <c r="D19" s="78" t="s">
        <v>266</v>
      </c>
      <c r="E19" s="128">
        <v>25000</v>
      </c>
      <c r="F19" s="128">
        <v>25000</v>
      </c>
      <c r="G19" s="128">
        <v>25000</v>
      </c>
      <c r="H19" s="128">
        <v>25000</v>
      </c>
      <c r="I19" s="128">
        <v>0</v>
      </c>
      <c r="J19" s="128">
        <v>0</v>
      </c>
      <c r="K19" s="128">
        <v>0</v>
      </c>
      <c r="L19" s="79">
        <v>0</v>
      </c>
      <c r="M19" s="80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79">
        <v>0</v>
      </c>
      <c r="W19" s="136">
        <f t="shared" si="0"/>
        <v>0</v>
      </c>
      <c r="X19" s="137">
        <f t="shared" si="0"/>
        <v>0</v>
      </c>
      <c r="Y19" s="137">
        <f t="shared" si="0"/>
        <v>0</v>
      </c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ht="12.75" customHeight="1">
      <c r="A20" s="78" t="s">
        <v>24</v>
      </c>
      <c r="B20" s="78" t="s">
        <v>252</v>
      </c>
      <c r="C20" s="78" t="s">
        <v>96</v>
      </c>
      <c r="D20" s="78" t="s">
        <v>173</v>
      </c>
      <c r="E20" s="128">
        <v>90000</v>
      </c>
      <c r="F20" s="128">
        <v>90000</v>
      </c>
      <c r="G20" s="128">
        <v>90000</v>
      </c>
      <c r="H20" s="128">
        <v>90000</v>
      </c>
      <c r="I20" s="128">
        <v>0</v>
      </c>
      <c r="J20" s="128">
        <v>0</v>
      </c>
      <c r="K20" s="128">
        <v>0</v>
      </c>
      <c r="L20" s="79">
        <v>0</v>
      </c>
      <c r="M20" s="80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79">
        <v>0</v>
      </c>
      <c r="W20" s="136">
        <f t="shared" si="0"/>
        <v>0</v>
      </c>
      <c r="X20" s="137">
        <f t="shared" si="0"/>
        <v>0</v>
      </c>
      <c r="Y20" s="137">
        <f t="shared" si="0"/>
        <v>0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12.75" customHeight="1">
      <c r="A21" s="78" t="s">
        <v>24</v>
      </c>
      <c r="B21" s="78" t="s">
        <v>149</v>
      </c>
      <c r="C21" s="78" t="s">
        <v>96</v>
      </c>
      <c r="D21" s="78" t="s">
        <v>108</v>
      </c>
      <c r="E21" s="128">
        <v>20000</v>
      </c>
      <c r="F21" s="128">
        <v>20000</v>
      </c>
      <c r="G21" s="128">
        <v>20000</v>
      </c>
      <c r="H21" s="128">
        <v>10000</v>
      </c>
      <c r="I21" s="128">
        <v>10000</v>
      </c>
      <c r="J21" s="128">
        <v>0</v>
      </c>
      <c r="K21" s="128">
        <v>0</v>
      </c>
      <c r="L21" s="79">
        <v>0</v>
      </c>
      <c r="M21" s="80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79">
        <v>0</v>
      </c>
      <c r="W21" s="136">
        <f t="shared" si="0"/>
        <v>0</v>
      </c>
      <c r="X21" s="137">
        <f t="shared" si="0"/>
        <v>0</v>
      </c>
      <c r="Y21" s="137">
        <f t="shared" si="0"/>
        <v>0</v>
      </c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12.75" customHeight="1">
      <c r="A22" s="78" t="s">
        <v>24</v>
      </c>
      <c r="B22" s="78" t="s">
        <v>279</v>
      </c>
      <c r="C22" s="78" t="s">
        <v>96</v>
      </c>
      <c r="D22" s="78" t="s">
        <v>167</v>
      </c>
      <c r="E22" s="128">
        <v>122000</v>
      </c>
      <c r="F22" s="128">
        <v>122000</v>
      </c>
      <c r="G22" s="128">
        <v>122000</v>
      </c>
      <c r="H22" s="128">
        <v>0</v>
      </c>
      <c r="I22" s="128">
        <v>122000</v>
      </c>
      <c r="J22" s="128">
        <v>0</v>
      </c>
      <c r="K22" s="128">
        <v>0</v>
      </c>
      <c r="L22" s="79">
        <v>0</v>
      </c>
      <c r="M22" s="80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79">
        <v>0</v>
      </c>
      <c r="W22" s="136">
        <f t="shared" si="0"/>
        <v>0</v>
      </c>
      <c r="X22" s="137">
        <f t="shared" si="0"/>
        <v>0</v>
      </c>
      <c r="Y22" s="137">
        <f t="shared" si="0"/>
        <v>0</v>
      </c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12.75" customHeight="1">
      <c r="A23" s="78"/>
      <c r="B23" s="78" t="s">
        <v>422</v>
      </c>
      <c r="C23" s="78"/>
      <c r="D23" s="78" t="s">
        <v>401</v>
      </c>
      <c r="E23" s="128">
        <v>102816</v>
      </c>
      <c r="F23" s="128">
        <v>102816</v>
      </c>
      <c r="G23" s="128">
        <v>102816</v>
      </c>
      <c r="H23" s="128">
        <v>102816</v>
      </c>
      <c r="I23" s="128">
        <v>0</v>
      </c>
      <c r="J23" s="128">
        <v>0</v>
      </c>
      <c r="K23" s="128">
        <v>0</v>
      </c>
      <c r="L23" s="79">
        <v>0</v>
      </c>
      <c r="M23" s="80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79">
        <v>0</v>
      </c>
      <c r="W23" s="136">
        <f t="shared" si="0"/>
        <v>0</v>
      </c>
      <c r="X23" s="137">
        <f t="shared" si="0"/>
        <v>0</v>
      </c>
      <c r="Y23" s="137">
        <f t="shared" si="0"/>
        <v>0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12.75" customHeight="1">
      <c r="A24" s="78" t="s">
        <v>137</v>
      </c>
      <c r="B24" s="78" t="s">
        <v>434</v>
      </c>
      <c r="C24" s="78" t="s">
        <v>96</v>
      </c>
      <c r="D24" s="78" t="s">
        <v>124</v>
      </c>
      <c r="E24" s="128">
        <v>102816</v>
      </c>
      <c r="F24" s="128">
        <v>102816</v>
      </c>
      <c r="G24" s="128">
        <v>102816</v>
      </c>
      <c r="H24" s="128">
        <v>102816</v>
      </c>
      <c r="I24" s="128">
        <v>0</v>
      </c>
      <c r="J24" s="128">
        <v>0</v>
      </c>
      <c r="K24" s="128">
        <v>0</v>
      </c>
      <c r="L24" s="79">
        <v>0</v>
      </c>
      <c r="M24" s="80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79">
        <v>0</v>
      </c>
      <c r="W24" s="136">
        <f t="shared" si="0"/>
        <v>0</v>
      </c>
      <c r="X24" s="137">
        <f t="shared" si="0"/>
        <v>0</v>
      </c>
      <c r="Y24" s="137">
        <f t="shared" si="0"/>
        <v>0</v>
      </c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ht="12.75" customHeight="1">
      <c r="A25" s="78"/>
      <c r="B25" s="78" t="s">
        <v>421</v>
      </c>
      <c r="C25" s="78"/>
      <c r="D25" s="78" t="s">
        <v>148</v>
      </c>
      <c r="E25" s="128">
        <v>420</v>
      </c>
      <c r="F25" s="128">
        <v>420</v>
      </c>
      <c r="G25" s="128">
        <v>420</v>
      </c>
      <c r="H25" s="128">
        <v>420</v>
      </c>
      <c r="I25" s="128">
        <v>0</v>
      </c>
      <c r="J25" s="128">
        <v>0</v>
      </c>
      <c r="K25" s="128">
        <v>0</v>
      </c>
      <c r="L25" s="79">
        <v>0</v>
      </c>
      <c r="M25" s="80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79">
        <v>0</v>
      </c>
      <c r="W25" s="136">
        <f t="shared" si="0"/>
        <v>0</v>
      </c>
      <c r="X25" s="137">
        <f t="shared" si="0"/>
        <v>0</v>
      </c>
      <c r="Y25" s="137">
        <f t="shared" si="0"/>
        <v>0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12.75" customHeight="1">
      <c r="A26" s="78" t="s">
        <v>136</v>
      </c>
      <c r="B26" s="78" t="s">
        <v>407</v>
      </c>
      <c r="C26" s="78" t="s">
        <v>96</v>
      </c>
      <c r="D26" s="78" t="s">
        <v>320</v>
      </c>
      <c r="E26" s="128">
        <v>420</v>
      </c>
      <c r="F26" s="128">
        <v>420</v>
      </c>
      <c r="G26" s="128">
        <v>420</v>
      </c>
      <c r="H26" s="128">
        <v>420</v>
      </c>
      <c r="I26" s="128">
        <v>0</v>
      </c>
      <c r="J26" s="128">
        <v>0</v>
      </c>
      <c r="K26" s="128">
        <v>0</v>
      </c>
      <c r="L26" s="79">
        <v>0</v>
      </c>
      <c r="M26" s="80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79">
        <v>0</v>
      </c>
      <c r="W26" s="136">
        <f t="shared" si="0"/>
        <v>0</v>
      </c>
      <c r="X26" s="137">
        <f t="shared" si="0"/>
        <v>0</v>
      </c>
      <c r="Y26" s="137">
        <f t="shared" si="0"/>
        <v>0</v>
      </c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ht="12.75" customHeight="1">
      <c r="A27" s="100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ht="12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ht="12.75" customHeight="1">
      <c r="A29" s="100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ht="12.75" customHeight="1">
      <c r="A30" s="10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ht="12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ht="12.75" customHeight="1">
      <c r="A32" s="100"/>
      <c r="B32" s="100"/>
      <c r="C32" s="100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1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ht="12.75" customHeight="1">
      <c r="A33" s="100"/>
      <c r="B33" s="100"/>
      <c r="C33" s="100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1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ht="12.7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ht="12.75" customHeight="1">
      <c r="A35" s="100"/>
      <c r="B35" s="100"/>
      <c r="C35" s="100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1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ht="12.75" customHeight="1">
      <c r="A36" s="89"/>
      <c r="B36" s="89"/>
      <c r="C36" s="89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256" ht="12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107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256" ht="12.75" customHeight="1">
      <c r="A39" s="98"/>
      <c r="B39" s="98"/>
      <c r="C39" s="98"/>
      <c r="D39" s="9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107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</row>
    <row r="40" spans="1:256" ht="12.75" customHeight="1">
      <c r="A40" s="98"/>
      <c r="B40" s="98"/>
      <c r="C40" s="98"/>
      <c r="D40" s="9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107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</row>
    <row r="41" spans="1:256" ht="12.75" customHeight="1">
      <c r="A41" s="98"/>
      <c r="B41" s="98"/>
      <c r="C41" s="98"/>
      <c r="D41" s="9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07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spans="1:256" ht="12.75" customHeight="1">
      <c r="A42" s="98"/>
      <c r="B42" s="98"/>
      <c r="C42" s="98"/>
      <c r="D42" s="9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7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</row>
    <row r="43" spans="1:256" ht="12.75" customHeight="1">
      <c r="A43" s="98"/>
      <c r="B43" s="98"/>
      <c r="C43" s="98"/>
      <c r="D43" s="9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07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</row>
    <row r="44" spans="1:256" ht="12.75" customHeight="1">
      <c r="A44" s="98"/>
      <c r="B44" s="98"/>
      <c r="C44" s="98"/>
      <c r="D44" s="9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07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  <row r="45" spans="1:256" ht="12.75" customHeight="1">
      <c r="A45" s="98"/>
      <c r="B45" s="98"/>
      <c r="C45" s="98"/>
      <c r="D45" s="9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07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</row>
    <row r="46" spans="1:256" ht="12.75" customHeight="1">
      <c r="A46" s="98"/>
      <c r="B46" s="98"/>
      <c r="C46" s="98"/>
      <c r="D46" s="9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107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</row>
    <row r="47" spans="1:256" ht="12.75" customHeight="1">
      <c r="A47" s="98"/>
      <c r="B47" s="98"/>
      <c r="C47" s="98"/>
      <c r="D47" s="9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107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</row>
    <row r="48" spans="1:256" ht="12.75" customHeight="1">
      <c r="A48" s="98"/>
      <c r="B48" s="98"/>
      <c r="C48" s="98"/>
      <c r="D48" s="9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07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</row>
  </sheetData>
  <sheetProtection/>
  <mergeCells count="16">
    <mergeCell ref="A2:Y2"/>
    <mergeCell ref="A4:D4"/>
    <mergeCell ref="E4:E6"/>
    <mergeCell ref="F4:O4"/>
    <mergeCell ref="P4:Y4"/>
    <mergeCell ref="A5:B5"/>
    <mergeCell ref="C5:C6"/>
    <mergeCell ref="D5:D6"/>
    <mergeCell ref="F5:F6"/>
    <mergeCell ref="G5:I5"/>
    <mergeCell ref="T5:V5"/>
    <mergeCell ref="W5:Y5"/>
    <mergeCell ref="J5:L5"/>
    <mergeCell ref="M5:O5"/>
    <mergeCell ref="P5:P6"/>
    <mergeCell ref="Q5:S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3" width="5" style="0" customWidth="1"/>
    <col min="4" max="4" width="9" style="0" customWidth="1"/>
    <col min="5" max="5" width="35.5" style="0" customWidth="1"/>
    <col min="6" max="108" width="13.83203125" style="0" customWidth="1"/>
    <col min="109" max="112" width="13.66015625" style="0" customWidth="1"/>
    <col min="113" max="243" width="9" style="0" customWidth="1"/>
  </cols>
  <sheetData>
    <row r="1" spans="1:243" ht="12.75" customHeight="1">
      <c r="A1" s="32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1" t="s">
        <v>404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63" customFormat="1" ht="21.75" customHeight="1">
      <c r="A2" s="15" t="s">
        <v>181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G2" s="64"/>
      <c r="DH2" s="15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</row>
    <row r="3" spans="1:243" ht="12.75" customHeight="1">
      <c r="A3" s="2" t="s">
        <v>258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28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201" t="s">
        <v>349</v>
      </c>
      <c r="B4" s="201"/>
      <c r="C4" s="201"/>
      <c r="D4" s="201"/>
      <c r="E4" s="204"/>
      <c r="F4" s="201" t="s">
        <v>299</v>
      </c>
      <c r="G4" s="81" t="s">
        <v>232</v>
      </c>
      <c r="H4" s="82"/>
      <c r="I4" s="82"/>
      <c r="J4" s="82"/>
      <c r="K4" s="82"/>
      <c r="L4" s="82"/>
      <c r="M4" s="82"/>
      <c r="N4" s="82"/>
      <c r="O4" s="82"/>
      <c r="P4" s="83"/>
      <c r="Q4" s="82"/>
      <c r="R4" s="82"/>
      <c r="S4" s="82"/>
      <c r="T4" s="82"/>
      <c r="U4" s="82" t="s">
        <v>290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  <c r="AS4" s="82"/>
      <c r="AT4" s="82"/>
      <c r="AU4" s="82"/>
      <c r="AV4" s="82"/>
      <c r="AW4" s="82" t="s">
        <v>17</v>
      </c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3" t="s">
        <v>337</v>
      </c>
      <c r="BJ4" s="82"/>
      <c r="BK4" s="82"/>
      <c r="BL4" s="82"/>
      <c r="BM4" s="82"/>
      <c r="BN4" s="83" t="s">
        <v>35</v>
      </c>
      <c r="BO4" s="82"/>
      <c r="BP4" s="82"/>
      <c r="BQ4" s="83"/>
      <c r="BR4" s="82"/>
      <c r="BS4" s="82"/>
      <c r="BT4" s="83"/>
      <c r="BU4" s="82"/>
      <c r="BV4" s="82"/>
      <c r="BW4" s="83"/>
      <c r="BX4" s="82"/>
      <c r="BY4" s="82"/>
      <c r="BZ4" s="82"/>
      <c r="CA4" s="82" t="s">
        <v>213</v>
      </c>
      <c r="CB4" s="82"/>
      <c r="CC4" s="82"/>
      <c r="CD4" s="82"/>
      <c r="CE4" s="82"/>
      <c r="CF4" s="82"/>
      <c r="CG4" s="82"/>
      <c r="CH4" s="83"/>
      <c r="CI4" s="82"/>
      <c r="CJ4" s="82"/>
      <c r="CK4" s="82"/>
      <c r="CL4" s="82"/>
      <c r="CM4" s="82"/>
      <c r="CN4" s="82"/>
      <c r="CO4" s="82"/>
      <c r="CP4" s="82"/>
      <c r="CQ4" s="82"/>
      <c r="CR4" s="82" t="s">
        <v>395</v>
      </c>
      <c r="CS4" s="82"/>
      <c r="CT4" s="82"/>
      <c r="CU4" s="82" t="s">
        <v>375</v>
      </c>
      <c r="CV4" s="82"/>
      <c r="CW4" s="82"/>
      <c r="CX4" s="83"/>
      <c r="CY4" s="82"/>
      <c r="CZ4" s="83"/>
      <c r="DA4" s="83" t="s">
        <v>170</v>
      </c>
      <c r="DB4" s="84"/>
      <c r="DC4" s="81"/>
      <c r="DD4" s="81" t="s">
        <v>416</v>
      </c>
      <c r="DE4" s="82"/>
      <c r="DF4" s="82"/>
      <c r="DG4" s="85"/>
      <c r="DH4" s="8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205" t="s">
        <v>440</v>
      </c>
      <c r="B5" s="205"/>
      <c r="C5" s="205"/>
      <c r="D5" s="205" t="s">
        <v>178</v>
      </c>
      <c r="E5" s="205" t="s">
        <v>123</v>
      </c>
      <c r="F5" s="201"/>
      <c r="G5" s="204" t="s">
        <v>233</v>
      </c>
      <c r="H5" s="226" t="s">
        <v>390</v>
      </c>
      <c r="I5" s="226" t="s">
        <v>115</v>
      </c>
      <c r="J5" s="226" t="s">
        <v>171</v>
      </c>
      <c r="K5" s="226" t="s">
        <v>227</v>
      </c>
      <c r="L5" s="226" t="s">
        <v>196</v>
      </c>
      <c r="M5" s="226" t="s">
        <v>10</v>
      </c>
      <c r="N5" s="226" t="s">
        <v>79</v>
      </c>
      <c r="O5" s="226" t="s">
        <v>220</v>
      </c>
      <c r="P5" s="226" t="s">
        <v>411</v>
      </c>
      <c r="Q5" s="226" t="s">
        <v>55</v>
      </c>
      <c r="R5" s="226" t="s">
        <v>33</v>
      </c>
      <c r="S5" s="226" t="s">
        <v>400</v>
      </c>
      <c r="T5" s="226" t="s">
        <v>426</v>
      </c>
      <c r="U5" s="226" t="s">
        <v>233</v>
      </c>
      <c r="V5" s="226" t="s">
        <v>366</v>
      </c>
      <c r="W5" s="226" t="s">
        <v>128</v>
      </c>
      <c r="X5" s="226" t="s">
        <v>114</v>
      </c>
      <c r="Y5" s="226" t="s">
        <v>222</v>
      </c>
      <c r="Z5" s="226" t="s">
        <v>430</v>
      </c>
      <c r="AA5" s="226" t="s">
        <v>307</v>
      </c>
      <c r="AB5" s="226" t="s">
        <v>165</v>
      </c>
      <c r="AC5" s="226" t="s">
        <v>58</v>
      </c>
      <c r="AD5" s="226" t="s">
        <v>316</v>
      </c>
      <c r="AE5" s="226" t="s">
        <v>143</v>
      </c>
      <c r="AF5" s="226" t="s">
        <v>45</v>
      </c>
      <c r="AG5" s="226" t="s">
        <v>305</v>
      </c>
      <c r="AH5" s="226" t="s">
        <v>110</v>
      </c>
      <c r="AI5" s="226" t="s">
        <v>318</v>
      </c>
      <c r="AJ5" s="226" t="s">
        <v>251</v>
      </c>
      <c r="AK5" s="226" t="s">
        <v>208</v>
      </c>
      <c r="AL5" s="226" t="s">
        <v>204</v>
      </c>
      <c r="AM5" s="226" t="s">
        <v>439</v>
      </c>
      <c r="AN5" s="226" t="s">
        <v>415</v>
      </c>
      <c r="AO5" s="228" t="s">
        <v>408</v>
      </c>
      <c r="AP5" s="230" t="s">
        <v>259</v>
      </c>
      <c r="AQ5" s="226" t="s">
        <v>298</v>
      </c>
      <c r="AR5" s="226" t="s">
        <v>102</v>
      </c>
      <c r="AS5" s="226" t="s">
        <v>437</v>
      </c>
      <c r="AT5" s="226" t="s">
        <v>291</v>
      </c>
      <c r="AU5" s="226" t="s">
        <v>443</v>
      </c>
      <c r="AV5" s="226" t="s">
        <v>331</v>
      </c>
      <c r="AW5" s="226" t="s">
        <v>233</v>
      </c>
      <c r="AX5" s="226" t="s">
        <v>22</v>
      </c>
      <c r="AY5" s="226" t="s">
        <v>438</v>
      </c>
      <c r="AZ5" s="226" t="s">
        <v>311</v>
      </c>
      <c r="BA5" s="226" t="s">
        <v>287</v>
      </c>
      <c r="BB5" s="226" t="s">
        <v>6</v>
      </c>
      <c r="BC5" s="226" t="s">
        <v>78</v>
      </c>
      <c r="BD5" s="226" t="s">
        <v>310</v>
      </c>
      <c r="BE5" s="226" t="s">
        <v>26</v>
      </c>
      <c r="BF5" s="226" t="s">
        <v>294</v>
      </c>
      <c r="BG5" s="226" t="s">
        <v>224</v>
      </c>
      <c r="BH5" s="226" t="s">
        <v>348</v>
      </c>
      <c r="BI5" s="226" t="s">
        <v>233</v>
      </c>
      <c r="BJ5" s="226" t="s">
        <v>77</v>
      </c>
      <c r="BK5" s="226" t="s">
        <v>39</v>
      </c>
      <c r="BL5" s="226" t="s">
        <v>107</v>
      </c>
      <c r="BM5" s="226" t="s">
        <v>420</v>
      </c>
      <c r="BN5" s="226" t="s">
        <v>233</v>
      </c>
      <c r="BO5" s="226" t="s">
        <v>297</v>
      </c>
      <c r="BP5" s="226" t="s">
        <v>387</v>
      </c>
      <c r="BQ5" s="226" t="s">
        <v>86</v>
      </c>
      <c r="BR5" s="226" t="s">
        <v>140</v>
      </c>
      <c r="BS5" s="226" t="s">
        <v>57</v>
      </c>
      <c r="BT5" s="226" t="s">
        <v>433</v>
      </c>
      <c r="BU5" s="226" t="s">
        <v>353</v>
      </c>
      <c r="BV5" s="226" t="s">
        <v>69</v>
      </c>
      <c r="BW5" s="226" t="s">
        <v>399</v>
      </c>
      <c r="BX5" s="226" t="s">
        <v>51</v>
      </c>
      <c r="BY5" s="226" t="s">
        <v>313</v>
      </c>
      <c r="BZ5" s="226" t="s">
        <v>211</v>
      </c>
      <c r="CA5" s="226" t="s">
        <v>233</v>
      </c>
      <c r="CB5" s="226" t="s">
        <v>386</v>
      </c>
      <c r="CC5" s="226" t="s">
        <v>406</v>
      </c>
      <c r="CD5" s="226" t="s">
        <v>405</v>
      </c>
      <c r="CE5" s="226" t="s">
        <v>5</v>
      </c>
      <c r="CF5" s="226" t="s">
        <v>410</v>
      </c>
      <c r="CG5" s="226" t="s">
        <v>44</v>
      </c>
      <c r="CH5" s="226" t="s">
        <v>212</v>
      </c>
      <c r="CI5" s="226" t="s">
        <v>284</v>
      </c>
      <c r="CJ5" s="226" t="s">
        <v>207</v>
      </c>
      <c r="CK5" s="226" t="s">
        <v>135</v>
      </c>
      <c r="CL5" s="226" t="s">
        <v>119</v>
      </c>
      <c r="CM5" s="226" t="s">
        <v>347</v>
      </c>
      <c r="CN5" s="226" t="s">
        <v>296</v>
      </c>
      <c r="CO5" s="226" t="s">
        <v>51</v>
      </c>
      <c r="CP5" s="226" t="s">
        <v>313</v>
      </c>
      <c r="CQ5" s="226" t="s">
        <v>71</v>
      </c>
      <c r="CR5" s="226" t="s">
        <v>233</v>
      </c>
      <c r="CS5" s="226" t="s">
        <v>113</v>
      </c>
      <c r="CT5" s="226" t="s">
        <v>396</v>
      </c>
      <c r="CU5" s="226" t="s">
        <v>233</v>
      </c>
      <c r="CV5" s="226" t="s">
        <v>327</v>
      </c>
      <c r="CW5" s="226" t="s">
        <v>127</v>
      </c>
      <c r="CX5" s="228" t="s">
        <v>155</v>
      </c>
      <c r="CY5" s="230" t="s">
        <v>326</v>
      </c>
      <c r="CZ5" s="226" t="s">
        <v>172</v>
      </c>
      <c r="DA5" s="226" t="s">
        <v>233</v>
      </c>
      <c r="DB5" s="226" t="s">
        <v>170</v>
      </c>
      <c r="DC5" s="226" t="s">
        <v>384</v>
      </c>
      <c r="DD5" s="226" t="s">
        <v>233</v>
      </c>
      <c r="DE5" s="226" t="s">
        <v>278</v>
      </c>
      <c r="DF5" s="226" t="s">
        <v>73</v>
      </c>
      <c r="DG5" s="204" t="s">
        <v>203</v>
      </c>
      <c r="DH5" s="201" t="s">
        <v>15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2" t="s">
        <v>175</v>
      </c>
      <c r="B6" s="23" t="s">
        <v>306</v>
      </c>
      <c r="C6" s="23" t="s">
        <v>300</v>
      </c>
      <c r="D6" s="203"/>
      <c r="E6" s="203"/>
      <c r="F6" s="202"/>
      <c r="G6" s="203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9"/>
      <c r="AP6" s="231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9"/>
      <c r="CY6" s="231"/>
      <c r="CZ6" s="227"/>
      <c r="DA6" s="227"/>
      <c r="DB6" s="227"/>
      <c r="DC6" s="227"/>
      <c r="DD6" s="227"/>
      <c r="DE6" s="227"/>
      <c r="DF6" s="227"/>
      <c r="DG6" s="203"/>
      <c r="DH6" s="202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78"/>
      <c r="B7" s="78"/>
      <c r="C7" s="78"/>
      <c r="D7" s="78"/>
      <c r="E7" s="111" t="s">
        <v>95</v>
      </c>
      <c r="F7" s="80">
        <v>6667879.18</v>
      </c>
      <c r="G7" s="128">
        <v>5150429.52</v>
      </c>
      <c r="H7" s="128">
        <v>1410612</v>
      </c>
      <c r="I7" s="128">
        <v>1182540</v>
      </c>
      <c r="J7" s="128">
        <v>107353</v>
      </c>
      <c r="K7" s="128">
        <v>0</v>
      </c>
      <c r="L7" s="128">
        <v>102816</v>
      </c>
      <c r="M7" s="128">
        <v>420582</v>
      </c>
      <c r="N7" s="128">
        <v>0</v>
      </c>
      <c r="O7" s="128">
        <v>204936</v>
      </c>
      <c r="P7" s="128">
        <v>51252</v>
      </c>
      <c r="Q7" s="128">
        <v>12185.96</v>
      </c>
      <c r="R7" s="128">
        <v>626296.56</v>
      </c>
      <c r="S7" s="128">
        <v>0</v>
      </c>
      <c r="T7" s="128">
        <v>1031856</v>
      </c>
      <c r="U7" s="128">
        <v>1517029.66</v>
      </c>
      <c r="V7" s="128">
        <v>286000</v>
      </c>
      <c r="W7" s="128">
        <v>10000</v>
      </c>
      <c r="X7" s="128">
        <v>0</v>
      </c>
      <c r="Y7" s="128">
        <v>0</v>
      </c>
      <c r="Z7" s="128">
        <v>3600</v>
      </c>
      <c r="AA7" s="128">
        <v>80000</v>
      </c>
      <c r="AB7" s="128">
        <v>110000</v>
      </c>
      <c r="AC7" s="128">
        <v>0</v>
      </c>
      <c r="AD7" s="128">
        <v>15000</v>
      </c>
      <c r="AE7" s="128">
        <v>200000</v>
      </c>
      <c r="AF7" s="128">
        <v>0</v>
      </c>
      <c r="AG7" s="128">
        <v>20000</v>
      </c>
      <c r="AH7" s="128">
        <v>0</v>
      </c>
      <c r="AI7" s="128">
        <v>0</v>
      </c>
      <c r="AJ7" s="128">
        <v>10000</v>
      </c>
      <c r="AK7" s="128">
        <v>25000</v>
      </c>
      <c r="AL7" s="128">
        <v>0</v>
      </c>
      <c r="AM7" s="128">
        <v>15000</v>
      </c>
      <c r="AN7" s="128">
        <v>0</v>
      </c>
      <c r="AO7" s="128">
        <v>183400</v>
      </c>
      <c r="AP7" s="128">
        <v>0</v>
      </c>
      <c r="AQ7" s="128">
        <v>62629.66</v>
      </c>
      <c r="AR7" s="128">
        <v>0</v>
      </c>
      <c r="AS7" s="128">
        <v>90000</v>
      </c>
      <c r="AT7" s="128">
        <v>284400</v>
      </c>
      <c r="AU7" s="128">
        <v>0</v>
      </c>
      <c r="AV7" s="128">
        <v>122000</v>
      </c>
      <c r="AW7" s="128">
        <v>420</v>
      </c>
      <c r="AX7" s="128">
        <v>0</v>
      </c>
      <c r="AY7" s="128">
        <v>0</v>
      </c>
      <c r="AZ7" s="128">
        <v>0</v>
      </c>
      <c r="BA7" s="128">
        <v>0</v>
      </c>
      <c r="BB7" s="128">
        <v>0</v>
      </c>
      <c r="BC7" s="128">
        <v>0</v>
      </c>
      <c r="BD7" s="128">
        <v>0</v>
      </c>
      <c r="BE7" s="128">
        <v>0</v>
      </c>
      <c r="BF7" s="128">
        <v>420</v>
      </c>
      <c r="BG7" s="128">
        <v>0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0</v>
      </c>
      <c r="BZ7" s="128">
        <v>0</v>
      </c>
      <c r="CA7" s="128">
        <v>0</v>
      </c>
      <c r="CB7" s="128">
        <v>0</v>
      </c>
      <c r="CC7" s="128">
        <v>0</v>
      </c>
      <c r="CD7" s="128">
        <v>0</v>
      </c>
      <c r="CE7" s="128">
        <v>0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0</v>
      </c>
      <c r="CP7" s="12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128">
        <v>0</v>
      </c>
      <c r="DD7" s="128">
        <v>0</v>
      </c>
      <c r="DE7" s="128">
        <v>0</v>
      </c>
      <c r="DF7" s="128">
        <v>0</v>
      </c>
      <c r="DG7" s="128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78"/>
      <c r="B8" s="78"/>
      <c r="C8" s="78"/>
      <c r="D8" s="78" t="s">
        <v>229</v>
      </c>
      <c r="E8" s="111" t="s">
        <v>365</v>
      </c>
      <c r="F8" s="80">
        <v>6667879.18</v>
      </c>
      <c r="G8" s="128">
        <v>5150429.52</v>
      </c>
      <c r="H8" s="128">
        <v>1410612</v>
      </c>
      <c r="I8" s="128">
        <v>1182540</v>
      </c>
      <c r="J8" s="128">
        <v>107353</v>
      </c>
      <c r="K8" s="128">
        <v>0</v>
      </c>
      <c r="L8" s="128">
        <v>102816</v>
      </c>
      <c r="M8" s="128">
        <v>420582</v>
      </c>
      <c r="N8" s="128">
        <v>0</v>
      </c>
      <c r="O8" s="128">
        <v>204936</v>
      </c>
      <c r="P8" s="128">
        <v>51252</v>
      </c>
      <c r="Q8" s="128">
        <v>12185.96</v>
      </c>
      <c r="R8" s="128">
        <v>626296.56</v>
      </c>
      <c r="S8" s="128">
        <v>0</v>
      </c>
      <c r="T8" s="128">
        <v>1031856</v>
      </c>
      <c r="U8" s="128">
        <v>1517029.66</v>
      </c>
      <c r="V8" s="128">
        <v>286000</v>
      </c>
      <c r="W8" s="128">
        <v>10000</v>
      </c>
      <c r="X8" s="128">
        <v>0</v>
      </c>
      <c r="Y8" s="128">
        <v>0</v>
      </c>
      <c r="Z8" s="128">
        <v>3600</v>
      </c>
      <c r="AA8" s="128">
        <v>80000</v>
      </c>
      <c r="AB8" s="128">
        <v>110000</v>
      </c>
      <c r="AC8" s="128">
        <v>0</v>
      </c>
      <c r="AD8" s="128">
        <v>15000</v>
      </c>
      <c r="AE8" s="128">
        <v>200000</v>
      </c>
      <c r="AF8" s="128">
        <v>0</v>
      </c>
      <c r="AG8" s="128">
        <v>20000</v>
      </c>
      <c r="AH8" s="128">
        <v>0</v>
      </c>
      <c r="AI8" s="128">
        <v>0</v>
      </c>
      <c r="AJ8" s="128">
        <v>10000</v>
      </c>
      <c r="AK8" s="128">
        <v>25000</v>
      </c>
      <c r="AL8" s="128">
        <v>0</v>
      </c>
      <c r="AM8" s="128">
        <v>15000</v>
      </c>
      <c r="AN8" s="128">
        <v>0</v>
      </c>
      <c r="AO8" s="128">
        <v>183400</v>
      </c>
      <c r="AP8" s="128">
        <v>0</v>
      </c>
      <c r="AQ8" s="128">
        <v>62629.66</v>
      </c>
      <c r="AR8" s="128">
        <v>0</v>
      </c>
      <c r="AS8" s="128">
        <v>90000</v>
      </c>
      <c r="AT8" s="128">
        <v>284400</v>
      </c>
      <c r="AU8" s="128">
        <v>0</v>
      </c>
      <c r="AV8" s="128">
        <v>122000</v>
      </c>
      <c r="AW8" s="128">
        <v>420</v>
      </c>
      <c r="AX8" s="128">
        <v>0</v>
      </c>
      <c r="AY8" s="128">
        <v>0</v>
      </c>
      <c r="AZ8" s="128">
        <v>0</v>
      </c>
      <c r="BA8" s="128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420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12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128">
        <v>0</v>
      </c>
      <c r="DD8" s="128">
        <v>0</v>
      </c>
      <c r="DE8" s="128">
        <v>0</v>
      </c>
      <c r="DF8" s="128">
        <v>0</v>
      </c>
      <c r="DG8" s="128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78"/>
      <c r="B9" s="78"/>
      <c r="C9" s="78"/>
      <c r="D9" s="78" t="s">
        <v>184</v>
      </c>
      <c r="E9" s="111" t="s">
        <v>261</v>
      </c>
      <c r="F9" s="80">
        <v>6667879.18</v>
      </c>
      <c r="G9" s="128">
        <v>5150429.52</v>
      </c>
      <c r="H9" s="128">
        <v>1410612</v>
      </c>
      <c r="I9" s="128">
        <v>1182540</v>
      </c>
      <c r="J9" s="128">
        <v>107353</v>
      </c>
      <c r="K9" s="128">
        <v>0</v>
      </c>
      <c r="L9" s="128">
        <v>102816</v>
      </c>
      <c r="M9" s="128">
        <v>420582</v>
      </c>
      <c r="N9" s="128">
        <v>0</v>
      </c>
      <c r="O9" s="128">
        <v>204936</v>
      </c>
      <c r="P9" s="128">
        <v>51252</v>
      </c>
      <c r="Q9" s="128">
        <v>12185.96</v>
      </c>
      <c r="R9" s="128">
        <v>626296.56</v>
      </c>
      <c r="S9" s="128">
        <v>0</v>
      </c>
      <c r="T9" s="128">
        <v>1031856</v>
      </c>
      <c r="U9" s="128">
        <v>1517029.66</v>
      </c>
      <c r="V9" s="128">
        <v>286000</v>
      </c>
      <c r="W9" s="128">
        <v>10000</v>
      </c>
      <c r="X9" s="128">
        <v>0</v>
      </c>
      <c r="Y9" s="128">
        <v>0</v>
      </c>
      <c r="Z9" s="128">
        <v>3600</v>
      </c>
      <c r="AA9" s="128">
        <v>80000</v>
      </c>
      <c r="AB9" s="128">
        <v>110000</v>
      </c>
      <c r="AC9" s="128">
        <v>0</v>
      </c>
      <c r="AD9" s="128">
        <v>15000</v>
      </c>
      <c r="AE9" s="128">
        <v>200000</v>
      </c>
      <c r="AF9" s="128">
        <v>0</v>
      </c>
      <c r="AG9" s="128">
        <v>20000</v>
      </c>
      <c r="AH9" s="128">
        <v>0</v>
      </c>
      <c r="AI9" s="128">
        <v>0</v>
      </c>
      <c r="AJ9" s="128">
        <v>10000</v>
      </c>
      <c r="AK9" s="128">
        <v>25000</v>
      </c>
      <c r="AL9" s="128">
        <v>0</v>
      </c>
      <c r="AM9" s="128">
        <v>15000</v>
      </c>
      <c r="AN9" s="128">
        <v>0</v>
      </c>
      <c r="AO9" s="128">
        <v>183400</v>
      </c>
      <c r="AP9" s="128">
        <v>0</v>
      </c>
      <c r="AQ9" s="128">
        <v>62629.66</v>
      </c>
      <c r="AR9" s="128">
        <v>0</v>
      </c>
      <c r="AS9" s="128">
        <v>90000</v>
      </c>
      <c r="AT9" s="128">
        <v>284400</v>
      </c>
      <c r="AU9" s="128">
        <v>0</v>
      </c>
      <c r="AV9" s="128">
        <v>122000</v>
      </c>
      <c r="AW9" s="128">
        <v>420</v>
      </c>
      <c r="AX9" s="128">
        <v>0</v>
      </c>
      <c r="AY9" s="128">
        <v>0</v>
      </c>
      <c r="AZ9" s="128">
        <v>0</v>
      </c>
      <c r="BA9" s="128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420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12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128">
        <v>0</v>
      </c>
      <c r="DD9" s="128">
        <v>0</v>
      </c>
      <c r="DE9" s="128">
        <v>0</v>
      </c>
      <c r="DF9" s="128">
        <v>0</v>
      </c>
      <c r="DG9" s="128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78" t="s">
        <v>99</v>
      </c>
      <c r="B10" s="78" t="s">
        <v>4</v>
      </c>
      <c r="C10" s="78" t="s">
        <v>332</v>
      </c>
      <c r="D10" s="78" t="s">
        <v>431</v>
      </c>
      <c r="E10" s="111" t="s">
        <v>11</v>
      </c>
      <c r="F10" s="80">
        <v>4634812.62</v>
      </c>
      <c r="G10" s="128">
        <v>3847362.96</v>
      </c>
      <c r="H10" s="128">
        <v>1410612</v>
      </c>
      <c r="I10" s="128">
        <v>1182540</v>
      </c>
      <c r="J10" s="128">
        <v>107353</v>
      </c>
      <c r="K10" s="128">
        <v>0</v>
      </c>
      <c r="L10" s="128">
        <v>102816</v>
      </c>
      <c r="M10" s="128">
        <v>0</v>
      </c>
      <c r="N10" s="128">
        <v>0</v>
      </c>
      <c r="O10" s="128">
        <v>0</v>
      </c>
      <c r="P10" s="128">
        <v>0</v>
      </c>
      <c r="Q10" s="128">
        <v>12185.96</v>
      </c>
      <c r="R10" s="128">
        <v>0</v>
      </c>
      <c r="S10" s="128">
        <v>0</v>
      </c>
      <c r="T10" s="128">
        <v>1031856</v>
      </c>
      <c r="U10" s="128">
        <v>787029.66</v>
      </c>
      <c r="V10" s="128">
        <v>6000</v>
      </c>
      <c r="W10" s="128">
        <v>0</v>
      </c>
      <c r="X10" s="128">
        <v>0</v>
      </c>
      <c r="Y10" s="128">
        <v>0</v>
      </c>
      <c r="Z10" s="128">
        <v>3600</v>
      </c>
      <c r="AA10" s="128">
        <v>72000</v>
      </c>
      <c r="AB10" s="128">
        <v>0</v>
      </c>
      <c r="AC10" s="128">
        <v>0</v>
      </c>
      <c r="AD10" s="128">
        <v>15000</v>
      </c>
      <c r="AE10" s="128">
        <v>50000</v>
      </c>
      <c r="AF10" s="128">
        <v>0</v>
      </c>
      <c r="AG10" s="128">
        <v>10000</v>
      </c>
      <c r="AH10" s="128">
        <v>0</v>
      </c>
      <c r="AI10" s="128">
        <v>0</v>
      </c>
      <c r="AJ10" s="128">
        <v>10000</v>
      </c>
      <c r="AK10" s="128">
        <v>25000</v>
      </c>
      <c r="AL10" s="128">
        <v>0</v>
      </c>
      <c r="AM10" s="128">
        <v>0</v>
      </c>
      <c r="AN10" s="128">
        <v>0</v>
      </c>
      <c r="AO10" s="128">
        <v>158400</v>
      </c>
      <c r="AP10" s="128">
        <v>0</v>
      </c>
      <c r="AQ10" s="128">
        <v>62629.66</v>
      </c>
      <c r="AR10" s="128">
        <v>0</v>
      </c>
      <c r="AS10" s="128">
        <v>90000</v>
      </c>
      <c r="AT10" s="128">
        <v>284400</v>
      </c>
      <c r="AU10" s="128">
        <v>0</v>
      </c>
      <c r="AV10" s="128">
        <v>0</v>
      </c>
      <c r="AW10" s="128">
        <v>420</v>
      </c>
      <c r="AX10" s="128">
        <v>0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420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78" t="s">
        <v>99</v>
      </c>
      <c r="B11" s="78" t="s">
        <v>4</v>
      </c>
      <c r="C11" s="78" t="s">
        <v>223</v>
      </c>
      <c r="D11" s="78" t="s">
        <v>431</v>
      </c>
      <c r="E11" s="111" t="s">
        <v>217</v>
      </c>
      <c r="F11" s="80">
        <v>730000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730000</v>
      </c>
      <c r="V11" s="128">
        <v>280000</v>
      </c>
      <c r="W11" s="128">
        <v>10000</v>
      </c>
      <c r="X11" s="128">
        <v>0</v>
      </c>
      <c r="Y11" s="128">
        <v>0</v>
      </c>
      <c r="Z11" s="128">
        <v>0</v>
      </c>
      <c r="AA11" s="128">
        <v>8000</v>
      </c>
      <c r="AB11" s="128">
        <v>110000</v>
      </c>
      <c r="AC11" s="128">
        <v>0</v>
      </c>
      <c r="AD11" s="128">
        <v>0</v>
      </c>
      <c r="AE11" s="128">
        <v>150000</v>
      </c>
      <c r="AF11" s="128">
        <v>0</v>
      </c>
      <c r="AG11" s="128">
        <v>10000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15000</v>
      </c>
      <c r="AN11" s="128">
        <v>0</v>
      </c>
      <c r="AO11" s="128">
        <v>25000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122000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20.25" customHeight="1">
      <c r="A12" s="78" t="s">
        <v>98</v>
      </c>
      <c r="B12" s="78" t="s">
        <v>330</v>
      </c>
      <c r="C12" s="78" t="s">
        <v>330</v>
      </c>
      <c r="D12" s="78" t="s">
        <v>431</v>
      </c>
      <c r="E12" s="111" t="s">
        <v>97</v>
      </c>
      <c r="F12" s="80">
        <v>420582</v>
      </c>
      <c r="G12" s="128">
        <v>420582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420582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78" t="s">
        <v>183</v>
      </c>
      <c r="B13" s="78" t="s">
        <v>260</v>
      </c>
      <c r="C13" s="78" t="s">
        <v>332</v>
      </c>
      <c r="D13" s="78" t="s">
        <v>431</v>
      </c>
      <c r="E13" s="111" t="s">
        <v>70</v>
      </c>
      <c r="F13" s="80">
        <v>204936</v>
      </c>
      <c r="G13" s="128">
        <v>204936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204936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78" t="s">
        <v>183</v>
      </c>
      <c r="B14" s="78" t="s">
        <v>260</v>
      </c>
      <c r="C14" s="78" t="s">
        <v>111</v>
      </c>
      <c r="D14" s="78" t="s">
        <v>431</v>
      </c>
      <c r="E14" s="111" t="s">
        <v>339</v>
      </c>
      <c r="F14" s="80">
        <v>51252</v>
      </c>
      <c r="G14" s="128">
        <v>51252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51252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128">
        <v>0</v>
      </c>
      <c r="AS14" s="128">
        <v>0</v>
      </c>
      <c r="AT14" s="128">
        <v>0</v>
      </c>
      <c r="AU14" s="128">
        <v>0</v>
      </c>
      <c r="AV14" s="128">
        <v>0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0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0</v>
      </c>
      <c r="BZ14" s="128">
        <v>0</v>
      </c>
      <c r="CA14" s="128">
        <v>0</v>
      </c>
      <c r="CB14" s="128">
        <v>0</v>
      </c>
      <c r="CC14" s="128">
        <v>0</v>
      </c>
      <c r="CD14" s="128">
        <v>0</v>
      </c>
      <c r="CE14" s="128">
        <v>0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0</v>
      </c>
      <c r="CP14" s="12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128">
        <v>0</v>
      </c>
      <c r="DD14" s="128">
        <v>0</v>
      </c>
      <c r="DE14" s="128">
        <v>0</v>
      </c>
      <c r="DF14" s="128">
        <v>0</v>
      </c>
      <c r="DG14" s="128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78" t="s">
        <v>160</v>
      </c>
      <c r="B15" s="78" t="s">
        <v>223</v>
      </c>
      <c r="C15" s="78" t="s">
        <v>332</v>
      </c>
      <c r="D15" s="78" t="s">
        <v>431</v>
      </c>
      <c r="E15" s="111" t="s">
        <v>444</v>
      </c>
      <c r="F15" s="80">
        <v>626296.56</v>
      </c>
      <c r="G15" s="128">
        <v>626296.56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626296.56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"/>
      <c r="B16" s="1"/>
      <c r="C16" s="1"/>
      <c r="D16" s="1"/>
      <c r="E16" s="1"/>
      <c r="F16" s="1"/>
      <c r="G16" s="1"/>
      <c r="H16" s="1"/>
      <c r="I16" s="1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31" ht="12.75" customHeight="1">
      <c r="L31" s="32"/>
    </row>
  </sheetData>
  <sheetProtection/>
  <mergeCells count="111">
    <mergeCell ref="A5:C5"/>
    <mergeCell ref="D5:D6"/>
    <mergeCell ref="E5:E6"/>
    <mergeCell ref="A4:E4"/>
    <mergeCell ref="U5:U6"/>
    <mergeCell ref="V5:V6"/>
    <mergeCell ref="W5:W6"/>
    <mergeCell ref="F4:F6"/>
    <mergeCell ref="H5:H6"/>
    <mergeCell ref="I5:I6"/>
    <mergeCell ref="J5:J6"/>
    <mergeCell ref="K5:K6"/>
    <mergeCell ref="L5:L6"/>
    <mergeCell ref="M5:M6"/>
    <mergeCell ref="P5:P6"/>
    <mergeCell ref="G5:G6"/>
    <mergeCell ref="Q5:Q6"/>
    <mergeCell ref="R5:R6"/>
    <mergeCell ref="S5:S6"/>
    <mergeCell ref="T5:T6"/>
    <mergeCell ref="N5:N6"/>
    <mergeCell ref="O5:O6"/>
    <mergeCell ref="AB5:AB6"/>
    <mergeCell ref="AC5:AC6"/>
    <mergeCell ref="AE5:AE6"/>
    <mergeCell ref="AD5:AD6"/>
    <mergeCell ref="X5:X6"/>
    <mergeCell ref="Y5:Y6"/>
    <mergeCell ref="Z5:Z6"/>
    <mergeCell ref="AA5:AA6"/>
    <mergeCell ref="AP5:AP6"/>
    <mergeCell ref="AQ5:AQ6"/>
    <mergeCell ref="AF5:AF6"/>
    <mergeCell ref="AG5:AG6"/>
    <mergeCell ref="AH5:AH6"/>
    <mergeCell ref="AI5:AI6"/>
    <mergeCell ref="AW5:AW6"/>
    <mergeCell ref="AX5:AX6"/>
    <mergeCell ref="AY5:AY6"/>
    <mergeCell ref="AR5:AR6"/>
    <mergeCell ref="AJ5:AJ6"/>
    <mergeCell ref="AK5:AK6"/>
    <mergeCell ref="AL5:AL6"/>
    <mergeCell ref="AM5:AM6"/>
    <mergeCell ref="AN5:AN6"/>
    <mergeCell ref="AO5:AO6"/>
    <mergeCell ref="BB5:BB6"/>
    <mergeCell ref="BC5:BC6"/>
    <mergeCell ref="BD5:BD6"/>
    <mergeCell ref="BM5:BM6"/>
    <mergeCell ref="AS5:AS6"/>
    <mergeCell ref="AT5:AT6"/>
    <mergeCell ref="AU5:AU6"/>
    <mergeCell ref="BA5:BA6"/>
    <mergeCell ref="AZ5:AZ6"/>
    <mergeCell ref="AV5:AV6"/>
    <mergeCell ref="BN5:BN6"/>
    <mergeCell ref="BE5:BE6"/>
    <mergeCell ref="BF5:BF6"/>
    <mergeCell ref="BG5:BG6"/>
    <mergeCell ref="BH5:BH6"/>
    <mergeCell ref="BI5:BI6"/>
    <mergeCell ref="BJ5:BJ6"/>
    <mergeCell ref="BK5:BK6"/>
    <mergeCell ref="BL5:BL6"/>
    <mergeCell ref="BR5:BR6"/>
    <mergeCell ref="BS5:BS6"/>
    <mergeCell ref="BT5:BT6"/>
    <mergeCell ref="BO5:BO6"/>
    <mergeCell ref="BP5:BP6"/>
    <mergeCell ref="BQ5:BQ6"/>
    <mergeCell ref="DE5:DE6"/>
    <mergeCell ref="DF5:DF6"/>
    <mergeCell ref="CY5:CY6"/>
    <mergeCell ref="CZ5:CZ6"/>
    <mergeCell ref="DA5:DA6"/>
    <mergeCell ref="DB5:DB6"/>
    <mergeCell ref="CI5:CI6"/>
    <mergeCell ref="CJ5:CJ6"/>
    <mergeCell ref="CK5:CK6"/>
    <mergeCell ref="CL5:CL6"/>
    <mergeCell ref="DC5:DC6"/>
    <mergeCell ref="DD5:DD6"/>
    <mergeCell ref="CW5:CW6"/>
    <mergeCell ref="CX5:CX6"/>
    <mergeCell ref="CQ5:CQ6"/>
    <mergeCell ref="CR5:CR6"/>
    <mergeCell ref="CU5:CU6"/>
    <mergeCell ref="CV5:CV6"/>
    <mergeCell ref="CM5:CM6"/>
    <mergeCell ref="CN5:CN6"/>
    <mergeCell ref="CO5:CO6"/>
    <mergeCell ref="CP5:CP6"/>
    <mergeCell ref="CS5:CS6"/>
    <mergeCell ref="CT5:CT6"/>
    <mergeCell ref="BX5:BX6"/>
    <mergeCell ref="BU5:BU6"/>
    <mergeCell ref="BV5:BV6"/>
    <mergeCell ref="BW5:BW6"/>
    <mergeCell ref="CF5:CF6"/>
    <mergeCell ref="CE5:CE6"/>
    <mergeCell ref="DG5:DG6"/>
    <mergeCell ref="DH5:DH6"/>
    <mergeCell ref="BZ5:BZ6"/>
    <mergeCell ref="BY5:BY6"/>
    <mergeCell ref="CD5:CD6"/>
    <mergeCell ref="CC5:CC6"/>
    <mergeCell ref="CB5:CB6"/>
    <mergeCell ref="CA5:CA6"/>
    <mergeCell ref="CH5:CH6"/>
    <mergeCell ref="CG5:CG6"/>
  </mergeCells>
  <printOptions horizontalCentered="1"/>
  <pageMargins left="0.39370078740157477" right="0.39370078740157477" top="0.6692913573557936" bottom="0.6692913573557936" header="0.39370078740157477" footer="0.31496063461453894"/>
  <pageSetup fitToHeight="10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2"/>
      <c r="B1" s="2"/>
      <c r="C1" s="2"/>
      <c r="D1" s="2"/>
      <c r="E1" s="2"/>
      <c r="F1" s="2"/>
      <c r="G1" s="41" t="s">
        <v>314</v>
      </c>
      <c r="H1" s="1"/>
    </row>
    <row r="2" spans="1:8" ht="21.75" customHeight="1">
      <c r="A2" s="15" t="s">
        <v>257</v>
      </c>
      <c r="B2" s="15"/>
      <c r="C2" s="15"/>
      <c r="D2" s="15"/>
      <c r="E2" s="15"/>
      <c r="F2" s="15"/>
      <c r="G2" s="15"/>
      <c r="H2" s="1"/>
    </row>
    <row r="3" spans="1:8" ht="12.75" customHeight="1">
      <c r="A3" s="2" t="s">
        <v>258</v>
      </c>
      <c r="B3" s="2"/>
      <c r="C3" s="2"/>
      <c r="D3" s="2"/>
      <c r="E3" s="2"/>
      <c r="F3" s="2"/>
      <c r="G3" s="3" t="s">
        <v>28</v>
      </c>
      <c r="H3" s="1"/>
    </row>
    <row r="4" spans="1:8" ht="12.75" customHeight="1">
      <c r="A4" s="201" t="s">
        <v>186</v>
      </c>
      <c r="B4" s="201"/>
      <c r="C4" s="202"/>
      <c r="D4" s="203"/>
      <c r="E4" s="201" t="s">
        <v>40</v>
      </c>
      <c r="F4" s="201"/>
      <c r="G4" s="201"/>
      <c r="H4" s="5"/>
    </row>
    <row r="5" spans="1:8" ht="12.75" customHeight="1">
      <c r="A5" s="232" t="s">
        <v>440</v>
      </c>
      <c r="B5" s="205"/>
      <c r="C5" s="215" t="s">
        <v>178</v>
      </c>
      <c r="D5" s="233" t="s">
        <v>123</v>
      </c>
      <c r="E5" s="232" t="s">
        <v>95</v>
      </c>
      <c r="F5" s="232" t="s">
        <v>109</v>
      </c>
      <c r="G5" s="232" t="s">
        <v>250</v>
      </c>
      <c r="H5" s="5"/>
    </row>
    <row r="6" spans="1:8" ht="12.75" customHeight="1">
      <c r="A6" s="22" t="s">
        <v>175</v>
      </c>
      <c r="B6" s="23" t="s">
        <v>306</v>
      </c>
      <c r="C6" s="216"/>
      <c r="D6" s="234"/>
      <c r="E6" s="202"/>
      <c r="F6" s="202"/>
      <c r="G6" s="202"/>
      <c r="H6" s="1"/>
    </row>
    <row r="7" spans="1:8" ht="12.75" customHeight="1">
      <c r="A7" s="78"/>
      <c r="B7" s="78"/>
      <c r="C7" s="78"/>
      <c r="D7" s="78" t="s">
        <v>95</v>
      </c>
      <c r="E7" s="128">
        <v>4896597.22</v>
      </c>
      <c r="F7" s="79">
        <v>4109567.56</v>
      </c>
      <c r="G7" s="129">
        <v>787029.66</v>
      </c>
      <c r="H7" s="1"/>
    </row>
    <row r="8" spans="1:8" ht="12.75" customHeight="1">
      <c r="A8" s="78"/>
      <c r="B8" s="78"/>
      <c r="C8" s="78" t="s">
        <v>229</v>
      </c>
      <c r="D8" s="78" t="s">
        <v>365</v>
      </c>
      <c r="E8" s="128">
        <v>4896597.22</v>
      </c>
      <c r="F8" s="79">
        <v>4109567.56</v>
      </c>
      <c r="G8" s="129">
        <v>787029.66</v>
      </c>
      <c r="H8" s="1"/>
    </row>
    <row r="9" spans="1:8" ht="12.75" customHeight="1">
      <c r="A9" s="78"/>
      <c r="B9" s="78"/>
      <c r="C9" s="78" t="s">
        <v>184</v>
      </c>
      <c r="D9" s="78" t="s">
        <v>261</v>
      </c>
      <c r="E9" s="128">
        <v>4896597.22</v>
      </c>
      <c r="F9" s="79">
        <v>4109567.56</v>
      </c>
      <c r="G9" s="129">
        <v>787029.66</v>
      </c>
      <c r="H9" s="1"/>
    </row>
    <row r="10" spans="1:8" ht="12.75" customHeight="1">
      <c r="A10" s="78" t="s">
        <v>341</v>
      </c>
      <c r="B10" s="78" t="s">
        <v>352</v>
      </c>
      <c r="C10" s="78" t="s">
        <v>431</v>
      </c>
      <c r="D10" s="78" t="s">
        <v>247</v>
      </c>
      <c r="E10" s="128">
        <v>1410612</v>
      </c>
      <c r="F10" s="79">
        <v>1410612</v>
      </c>
      <c r="G10" s="129">
        <v>0</v>
      </c>
      <c r="H10" s="1"/>
    </row>
    <row r="11" spans="1:8" ht="12.75" customHeight="1">
      <c r="A11" s="78" t="s">
        <v>341</v>
      </c>
      <c r="B11" s="78" t="s">
        <v>245</v>
      </c>
      <c r="C11" s="78" t="s">
        <v>431</v>
      </c>
      <c r="D11" s="78" t="s">
        <v>81</v>
      </c>
      <c r="E11" s="128">
        <v>1182540</v>
      </c>
      <c r="F11" s="79">
        <v>1182540</v>
      </c>
      <c r="G11" s="129">
        <v>0</v>
      </c>
      <c r="H11" s="1"/>
    </row>
    <row r="12" spans="1:8" ht="12.75" customHeight="1">
      <c r="A12" s="78" t="s">
        <v>341</v>
      </c>
      <c r="B12" s="78" t="s">
        <v>139</v>
      </c>
      <c r="C12" s="78" t="s">
        <v>431</v>
      </c>
      <c r="D12" s="78" t="s">
        <v>356</v>
      </c>
      <c r="E12" s="128">
        <v>107353</v>
      </c>
      <c r="F12" s="79">
        <v>107353</v>
      </c>
      <c r="G12" s="129">
        <v>0</v>
      </c>
      <c r="H12" s="1"/>
    </row>
    <row r="13" spans="1:8" ht="12.75" customHeight="1">
      <c r="A13" s="78" t="s">
        <v>341</v>
      </c>
      <c r="B13" s="78" t="s">
        <v>134</v>
      </c>
      <c r="C13" s="78" t="s">
        <v>431</v>
      </c>
      <c r="D13" s="78" t="s">
        <v>54</v>
      </c>
      <c r="E13" s="128">
        <v>102816</v>
      </c>
      <c r="F13" s="79">
        <v>102816</v>
      </c>
      <c r="G13" s="129">
        <v>0</v>
      </c>
      <c r="H13" s="1"/>
    </row>
    <row r="14" spans="1:8" ht="12.75" customHeight="1">
      <c r="A14" s="78" t="s">
        <v>341</v>
      </c>
      <c r="B14" s="78" t="s">
        <v>21</v>
      </c>
      <c r="C14" s="78" t="s">
        <v>431</v>
      </c>
      <c r="D14" s="78" t="s">
        <v>185</v>
      </c>
      <c r="E14" s="128">
        <v>420582</v>
      </c>
      <c r="F14" s="79">
        <v>420582</v>
      </c>
      <c r="G14" s="129">
        <v>0</v>
      </c>
      <c r="H14" s="1"/>
    </row>
    <row r="15" spans="1:8" ht="12.75" customHeight="1">
      <c r="A15" s="78" t="s">
        <v>341</v>
      </c>
      <c r="B15" s="78" t="s">
        <v>166</v>
      </c>
      <c r="C15" s="78" t="s">
        <v>431</v>
      </c>
      <c r="D15" s="78" t="s">
        <v>151</v>
      </c>
      <c r="E15" s="128">
        <v>204936</v>
      </c>
      <c r="F15" s="79">
        <v>204936</v>
      </c>
      <c r="G15" s="129">
        <v>0</v>
      </c>
      <c r="H15" s="1"/>
    </row>
    <row r="16" spans="1:7" ht="12.75" customHeight="1">
      <c r="A16" s="78" t="s">
        <v>341</v>
      </c>
      <c r="B16" s="78" t="s">
        <v>276</v>
      </c>
      <c r="C16" s="78" t="s">
        <v>431</v>
      </c>
      <c r="D16" s="78" t="s">
        <v>339</v>
      </c>
      <c r="E16" s="128">
        <v>51252</v>
      </c>
      <c r="F16" s="79">
        <v>51252</v>
      </c>
      <c r="G16" s="129">
        <v>0</v>
      </c>
    </row>
    <row r="17" spans="1:7" ht="12.75" customHeight="1">
      <c r="A17" s="78" t="s">
        <v>341</v>
      </c>
      <c r="B17" s="78" t="s">
        <v>385</v>
      </c>
      <c r="C17" s="78" t="s">
        <v>431</v>
      </c>
      <c r="D17" s="78" t="s">
        <v>427</v>
      </c>
      <c r="E17" s="128">
        <v>1512</v>
      </c>
      <c r="F17" s="79">
        <v>1512</v>
      </c>
      <c r="G17" s="129">
        <v>0</v>
      </c>
    </row>
    <row r="18" spans="1:7" ht="12.75" customHeight="1">
      <c r="A18" s="78" t="s">
        <v>341</v>
      </c>
      <c r="B18" s="78" t="s">
        <v>385</v>
      </c>
      <c r="C18" s="78" t="s">
        <v>431</v>
      </c>
      <c r="D18" s="78" t="s">
        <v>130</v>
      </c>
      <c r="E18" s="128">
        <v>1248</v>
      </c>
      <c r="F18" s="79">
        <v>1248</v>
      </c>
      <c r="G18" s="129">
        <v>0</v>
      </c>
    </row>
    <row r="19" spans="1:7" ht="12.75" customHeight="1">
      <c r="A19" s="78" t="s">
        <v>341</v>
      </c>
      <c r="B19" s="78" t="s">
        <v>50</v>
      </c>
      <c r="C19" s="78" t="s">
        <v>431</v>
      </c>
      <c r="D19" s="78" t="s">
        <v>444</v>
      </c>
      <c r="E19" s="128">
        <v>626296.56</v>
      </c>
      <c r="F19" s="79">
        <v>626296.56</v>
      </c>
      <c r="G19" s="129">
        <v>0</v>
      </c>
    </row>
    <row r="20" spans="1:7" ht="12.75" customHeight="1">
      <c r="A20" s="78" t="s">
        <v>231</v>
      </c>
      <c r="B20" s="78" t="s">
        <v>238</v>
      </c>
      <c r="C20" s="78" t="s">
        <v>431</v>
      </c>
      <c r="D20" s="78" t="s">
        <v>324</v>
      </c>
      <c r="E20" s="128">
        <v>6000</v>
      </c>
      <c r="F20" s="79">
        <v>0</v>
      </c>
      <c r="G20" s="129">
        <v>6000</v>
      </c>
    </row>
    <row r="21" spans="1:7" ht="12.75" customHeight="1">
      <c r="A21" s="78" t="s">
        <v>231</v>
      </c>
      <c r="B21" s="78" t="s">
        <v>242</v>
      </c>
      <c r="C21" s="78" t="s">
        <v>431</v>
      </c>
      <c r="D21" s="78" t="s">
        <v>189</v>
      </c>
      <c r="E21" s="128">
        <v>3600</v>
      </c>
      <c r="F21" s="79">
        <v>0</v>
      </c>
      <c r="G21" s="129">
        <v>3600</v>
      </c>
    </row>
    <row r="22" spans="1:7" ht="12.75" customHeight="1">
      <c r="A22" s="78" t="s">
        <v>231</v>
      </c>
      <c r="B22" s="78" t="s">
        <v>346</v>
      </c>
      <c r="C22" s="78" t="s">
        <v>431</v>
      </c>
      <c r="D22" s="78" t="s">
        <v>105</v>
      </c>
      <c r="E22" s="128">
        <v>72000</v>
      </c>
      <c r="F22" s="79">
        <v>0</v>
      </c>
      <c r="G22" s="129">
        <v>72000</v>
      </c>
    </row>
    <row r="23" spans="1:7" ht="12.75" customHeight="1">
      <c r="A23" s="78" t="s">
        <v>231</v>
      </c>
      <c r="B23" s="78" t="s">
        <v>241</v>
      </c>
      <c r="C23" s="78" t="s">
        <v>431</v>
      </c>
      <c r="D23" s="78" t="s">
        <v>164</v>
      </c>
      <c r="E23" s="128">
        <v>15000</v>
      </c>
      <c r="F23" s="79">
        <v>0</v>
      </c>
      <c r="G23" s="129">
        <v>15000</v>
      </c>
    </row>
    <row r="24" spans="1:7" ht="12.75" customHeight="1">
      <c r="A24" s="78" t="s">
        <v>231</v>
      </c>
      <c r="B24" s="78" t="s">
        <v>378</v>
      </c>
      <c r="C24" s="78" t="s">
        <v>431</v>
      </c>
      <c r="D24" s="78" t="s">
        <v>65</v>
      </c>
      <c r="E24" s="128">
        <v>50000</v>
      </c>
      <c r="F24" s="79">
        <v>0</v>
      </c>
      <c r="G24" s="129">
        <v>50000</v>
      </c>
    </row>
    <row r="25" spans="1:7" ht="12.75" customHeight="1">
      <c r="A25" s="78" t="s">
        <v>231</v>
      </c>
      <c r="B25" s="78" t="s">
        <v>157</v>
      </c>
      <c r="C25" s="78" t="s">
        <v>431</v>
      </c>
      <c r="D25" s="78" t="s">
        <v>176</v>
      </c>
      <c r="E25" s="128">
        <v>10000</v>
      </c>
      <c r="F25" s="79">
        <v>0</v>
      </c>
      <c r="G25" s="129">
        <v>10000</v>
      </c>
    </row>
    <row r="26" spans="1:7" ht="12.75" customHeight="1">
      <c r="A26" s="78" t="s">
        <v>231</v>
      </c>
      <c r="B26" s="78" t="s">
        <v>271</v>
      </c>
      <c r="C26" s="78" t="s">
        <v>431</v>
      </c>
      <c r="D26" s="78" t="s">
        <v>392</v>
      </c>
      <c r="E26" s="128">
        <v>10000</v>
      </c>
      <c r="F26" s="79">
        <v>0</v>
      </c>
      <c r="G26" s="129">
        <v>10000</v>
      </c>
    </row>
    <row r="27" spans="1:7" ht="12.75" customHeight="1">
      <c r="A27" s="78" t="s">
        <v>231</v>
      </c>
      <c r="B27" s="78" t="s">
        <v>159</v>
      </c>
      <c r="C27" s="78" t="s">
        <v>431</v>
      </c>
      <c r="D27" s="78" t="s">
        <v>266</v>
      </c>
      <c r="E27" s="128">
        <v>25000</v>
      </c>
      <c r="F27" s="79">
        <v>0</v>
      </c>
      <c r="G27" s="129">
        <v>25000</v>
      </c>
    </row>
    <row r="28" spans="1:7" ht="12.75" customHeight="1">
      <c r="A28" s="78" t="s">
        <v>231</v>
      </c>
      <c r="B28" s="78" t="s">
        <v>180</v>
      </c>
      <c r="C28" s="78" t="s">
        <v>431</v>
      </c>
      <c r="D28" s="78" t="s">
        <v>221</v>
      </c>
      <c r="E28" s="128">
        <v>158400</v>
      </c>
      <c r="F28" s="79">
        <v>0</v>
      </c>
      <c r="G28" s="129">
        <v>158400</v>
      </c>
    </row>
    <row r="29" spans="1:7" ht="12.75" customHeight="1">
      <c r="A29" s="78" t="s">
        <v>231</v>
      </c>
      <c r="B29" s="78" t="s">
        <v>402</v>
      </c>
      <c r="C29" s="78" t="s">
        <v>431</v>
      </c>
      <c r="D29" s="78" t="s">
        <v>343</v>
      </c>
      <c r="E29" s="128">
        <v>62629.66</v>
      </c>
      <c r="F29" s="79">
        <v>0</v>
      </c>
      <c r="G29" s="129">
        <v>62629.66</v>
      </c>
    </row>
    <row r="30" spans="1:7" ht="12.75" customHeight="1">
      <c r="A30" s="78" t="s">
        <v>231</v>
      </c>
      <c r="B30" s="78" t="s">
        <v>206</v>
      </c>
      <c r="C30" s="78" t="s">
        <v>431</v>
      </c>
      <c r="D30" s="78" t="s">
        <v>173</v>
      </c>
      <c r="E30" s="128">
        <v>90000</v>
      </c>
      <c r="F30" s="79">
        <v>0</v>
      </c>
      <c r="G30" s="129">
        <v>90000</v>
      </c>
    </row>
    <row r="31" spans="1:7" ht="12.75" customHeight="1">
      <c r="A31" s="78" t="s">
        <v>231</v>
      </c>
      <c r="B31" s="78" t="s">
        <v>210</v>
      </c>
      <c r="C31" s="78" t="s">
        <v>431</v>
      </c>
      <c r="D31" s="78" t="s">
        <v>179</v>
      </c>
      <c r="E31" s="128">
        <v>284400</v>
      </c>
      <c r="F31" s="79">
        <v>0</v>
      </c>
      <c r="G31" s="129">
        <v>284400</v>
      </c>
    </row>
    <row r="32" spans="1:7" ht="12.75" customHeight="1">
      <c r="A32" s="78" t="s">
        <v>116</v>
      </c>
      <c r="B32" s="78" t="s">
        <v>312</v>
      </c>
      <c r="C32" s="78" t="s">
        <v>431</v>
      </c>
      <c r="D32" s="78" t="s">
        <v>340</v>
      </c>
      <c r="E32" s="128">
        <v>420</v>
      </c>
      <c r="F32" s="79">
        <v>420</v>
      </c>
      <c r="G32" s="129">
        <v>0</v>
      </c>
    </row>
  </sheetData>
  <sheetProtection/>
  <mergeCells count="8">
    <mergeCell ref="E5:E6"/>
    <mergeCell ref="F5:F6"/>
    <mergeCell ref="G5:G6"/>
    <mergeCell ref="E4:G4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tabSelected="1" zoomScalePageLayoutView="0" workbookViewId="0" topLeftCell="A1">
      <selection activeCell="L14" sqref="L14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2"/>
      <c r="B1" s="2"/>
      <c r="C1" s="2"/>
      <c r="D1" s="2"/>
      <c r="E1" s="2"/>
      <c r="F1" s="41" t="s">
        <v>424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199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258</v>
      </c>
      <c r="B3" s="2"/>
      <c r="C3" s="2"/>
      <c r="D3" s="2"/>
      <c r="E3" s="2"/>
      <c r="F3" s="3" t="s">
        <v>28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201" t="s">
        <v>235</v>
      </c>
      <c r="B4" s="201"/>
      <c r="C4" s="201"/>
      <c r="D4" s="201"/>
      <c r="E4" s="204"/>
      <c r="F4" s="201" t="s">
        <v>372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205" t="s">
        <v>440</v>
      </c>
      <c r="B5" s="205"/>
      <c r="C5" s="205"/>
      <c r="D5" s="205" t="s">
        <v>178</v>
      </c>
      <c r="E5" s="205" t="s">
        <v>9</v>
      </c>
      <c r="F5" s="20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2" t="s">
        <v>175</v>
      </c>
      <c r="B6" s="23" t="s">
        <v>306</v>
      </c>
      <c r="C6" s="23" t="s">
        <v>300</v>
      </c>
      <c r="D6" s="203"/>
      <c r="E6" s="203"/>
      <c r="F6" s="20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78"/>
      <c r="B7" s="78"/>
      <c r="C7" s="78"/>
      <c r="D7" s="78"/>
      <c r="E7" s="78" t="s">
        <v>95</v>
      </c>
      <c r="F7" s="79">
        <v>1771281.96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78"/>
      <c r="B8" s="78"/>
      <c r="C8" s="78"/>
      <c r="D8" s="78" t="s">
        <v>229</v>
      </c>
      <c r="E8" s="78" t="s">
        <v>365</v>
      </c>
      <c r="F8" s="79">
        <v>1771281.96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78"/>
      <c r="B9" s="78"/>
      <c r="C9" s="78"/>
      <c r="D9" s="78" t="s">
        <v>184</v>
      </c>
      <c r="E9" s="78" t="s">
        <v>261</v>
      </c>
      <c r="F9" s="79">
        <v>1771281.96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78" t="s">
        <v>99</v>
      </c>
      <c r="B10" s="78" t="s">
        <v>4</v>
      </c>
      <c r="C10" s="78" t="s">
        <v>332</v>
      </c>
      <c r="D10" s="78" t="s">
        <v>431</v>
      </c>
      <c r="E10" s="78" t="s">
        <v>68</v>
      </c>
      <c r="F10" s="79">
        <v>41760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78" t="s">
        <v>99</v>
      </c>
      <c r="B11" s="78" t="s">
        <v>4</v>
      </c>
      <c r="C11" s="78" t="s">
        <v>332</v>
      </c>
      <c r="D11" s="78" t="s">
        <v>431</v>
      </c>
      <c r="E11" s="78" t="s">
        <v>18</v>
      </c>
      <c r="F11" s="79">
        <v>91680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78" t="s">
        <v>99</v>
      </c>
      <c r="B12" s="78" t="s">
        <v>4</v>
      </c>
      <c r="C12" s="78" t="s">
        <v>332</v>
      </c>
      <c r="D12" s="78" t="s">
        <v>431</v>
      </c>
      <c r="E12" s="78" t="s">
        <v>336</v>
      </c>
      <c r="F12" s="79">
        <v>876816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78" t="s">
        <v>99</v>
      </c>
      <c r="B13" s="78" t="s">
        <v>4</v>
      </c>
      <c r="C13" s="78" t="s">
        <v>332</v>
      </c>
      <c r="D13" s="78" t="s">
        <v>431</v>
      </c>
      <c r="E13" s="78" t="s">
        <v>192</v>
      </c>
      <c r="F13" s="79">
        <v>31025.96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78" t="s">
        <v>99</v>
      </c>
      <c r="B14" s="78" t="s">
        <v>4</v>
      </c>
      <c r="C14" s="78" t="s">
        <v>223</v>
      </c>
      <c r="D14" s="78" t="s">
        <v>431</v>
      </c>
      <c r="E14" s="78" t="s">
        <v>323</v>
      </c>
      <c r="F14" s="79">
        <v>30000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78" t="s">
        <v>99</v>
      </c>
      <c r="B15" s="78" t="s">
        <v>4</v>
      </c>
      <c r="C15" s="78" t="s">
        <v>223</v>
      </c>
      <c r="D15" s="78" t="s">
        <v>431</v>
      </c>
      <c r="E15" s="78" t="s">
        <v>243</v>
      </c>
      <c r="F15" s="79">
        <v>700000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12"/>
      <c r="H1" s="41" t="s">
        <v>92</v>
      </c>
    </row>
    <row r="2" spans="1:8" ht="21.75" customHeight="1">
      <c r="A2" s="15" t="s">
        <v>345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258</v>
      </c>
      <c r="B3" s="2"/>
      <c r="C3" s="2"/>
      <c r="D3" s="2"/>
      <c r="E3" s="2"/>
      <c r="F3" s="2"/>
      <c r="G3" s="12"/>
      <c r="H3" s="3" t="s">
        <v>28</v>
      </c>
    </row>
    <row r="4" spans="1:8" ht="12.75" customHeight="1">
      <c r="A4" s="201" t="s">
        <v>209</v>
      </c>
      <c r="B4" s="201" t="s">
        <v>329</v>
      </c>
      <c r="C4" s="236" t="s">
        <v>270</v>
      </c>
      <c r="D4" s="202"/>
      <c r="E4" s="202"/>
      <c r="F4" s="202"/>
      <c r="G4" s="202"/>
      <c r="H4" s="202"/>
    </row>
    <row r="5" spans="1:8" ht="12.75" customHeight="1">
      <c r="A5" s="201"/>
      <c r="B5" s="201"/>
      <c r="C5" s="235" t="s">
        <v>299</v>
      </c>
      <c r="D5" s="204" t="s">
        <v>63</v>
      </c>
      <c r="E5" s="204" t="s">
        <v>208</v>
      </c>
      <c r="F5" s="201" t="s">
        <v>85</v>
      </c>
      <c r="G5" s="201"/>
      <c r="H5" s="201"/>
    </row>
    <row r="6" spans="1:8" ht="12.75" customHeight="1">
      <c r="A6" s="202"/>
      <c r="B6" s="202"/>
      <c r="C6" s="234"/>
      <c r="D6" s="203"/>
      <c r="E6" s="202"/>
      <c r="F6" s="65" t="s">
        <v>233</v>
      </c>
      <c r="G6" s="112" t="s">
        <v>351</v>
      </c>
      <c r="H6" s="113" t="s">
        <v>88</v>
      </c>
    </row>
    <row r="7" spans="1:8" ht="12.75" customHeight="1">
      <c r="A7" s="78"/>
      <c r="B7" s="78" t="s">
        <v>95</v>
      </c>
      <c r="C7" s="128">
        <v>115000</v>
      </c>
      <c r="D7" s="128">
        <v>0</v>
      </c>
      <c r="E7" s="79">
        <v>25000</v>
      </c>
      <c r="F7" s="80">
        <v>90000</v>
      </c>
      <c r="G7" s="79">
        <v>90000</v>
      </c>
      <c r="H7" s="129">
        <v>0</v>
      </c>
    </row>
    <row r="8" spans="1:8" ht="12.75" customHeight="1">
      <c r="A8" s="78" t="s">
        <v>229</v>
      </c>
      <c r="B8" s="78" t="s">
        <v>365</v>
      </c>
      <c r="C8" s="128">
        <v>115000</v>
      </c>
      <c r="D8" s="128">
        <v>0</v>
      </c>
      <c r="E8" s="79">
        <v>25000</v>
      </c>
      <c r="F8" s="80">
        <v>90000</v>
      </c>
      <c r="G8" s="79">
        <v>90000</v>
      </c>
      <c r="H8" s="129">
        <v>0</v>
      </c>
    </row>
    <row r="9" spans="1:8" ht="12.75" customHeight="1">
      <c r="A9" s="78" t="s">
        <v>184</v>
      </c>
      <c r="B9" s="78" t="s">
        <v>261</v>
      </c>
      <c r="C9" s="128">
        <v>115000</v>
      </c>
      <c r="D9" s="128">
        <v>0</v>
      </c>
      <c r="E9" s="79">
        <v>25000</v>
      </c>
      <c r="F9" s="80">
        <v>90000</v>
      </c>
      <c r="G9" s="79">
        <v>90000</v>
      </c>
      <c r="H9" s="129">
        <v>0</v>
      </c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C11" s="32"/>
      <c r="D11" s="32"/>
      <c r="E11" s="32"/>
      <c r="F11" s="32"/>
      <c r="G11" s="32"/>
      <c r="H11" s="32"/>
    </row>
    <row r="12" spans="1:8" ht="12.75" customHeight="1">
      <c r="A12" s="32"/>
      <c r="C12" s="32"/>
      <c r="D12" s="32"/>
      <c r="E12" s="32"/>
      <c r="F12" s="32"/>
      <c r="G12" s="32"/>
      <c r="H12" s="32"/>
    </row>
    <row r="13" spans="4:8" ht="12.75" customHeight="1">
      <c r="D13" s="32"/>
      <c r="E13" s="32"/>
      <c r="F13" s="32"/>
      <c r="G13" s="32"/>
      <c r="H13" s="32"/>
    </row>
    <row r="14" spans="5:9" ht="12.75" customHeight="1">
      <c r="E14" s="32"/>
      <c r="F14" s="32"/>
      <c r="G14" s="32"/>
      <c r="H14" s="32"/>
      <c r="I14" s="32"/>
    </row>
    <row r="15" spans="5:9" ht="12.75" customHeight="1">
      <c r="E15" s="32"/>
      <c r="F15" s="32"/>
      <c r="G15" s="32"/>
      <c r="H15" s="32"/>
      <c r="I15" s="32"/>
    </row>
    <row r="16" spans="5:9" ht="12.75" customHeight="1">
      <c r="E16" s="32"/>
      <c r="F16" s="32"/>
      <c r="G16" s="32"/>
      <c r="H16" s="32"/>
      <c r="I16" s="32"/>
    </row>
    <row r="17" spans="5:9" ht="12.75" customHeight="1">
      <c r="E17" s="32"/>
      <c r="F17" s="32"/>
      <c r="G17" s="32"/>
      <c r="H17" s="32"/>
      <c r="I17" s="32"/>
    </row>
    <row r="18" spans="5:9" ht="12.75" customHeight="1">
      <c r="E18" s="32"/>
      <c r="F18" s="32"/>
      <c r="G18" s="32"/>
      <c r="H18" s="32"/>
      <c r="I18" s="32"/>
    </row>
    <row r="19" spans="5:9" ht="12.75" customHeight="1">
      <c r="E19" s="32"/>
      <c r="F19" s="32"/>
      <c r="G19" s="32"/>
      <c r="H19" s="32"/>
      <c r="I19" s="32"/>
    </row>
    <row r="20" spans="5:8" ht="12.75" customHeight="1">
      <c r="E20" s="32"/>
      <c r="F20" s="32"/>
      <c r="G20" s="32"/>
      <c r="H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2021-05-27T10:04:40Z</dcterms:modified>
  <cp:category/>
  <cp:version/>
  <cp:contentType/>
  <cp:contentStatus/>
</cp:coreProperties>
</file>