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5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xlnm.Print_Titles" localSheetId="0">'封面'!$1:$7</definedName>
    <definedName name="_xlnm.Print_Area" localSheetId="1">'1'!$A$1:$D$40</definedName>
    <definedName name="_xlnm.Print_Titles" localSheetId="1">'1'!$1:$40</definedName>
    <definedName name="_xlnm.Print_Titles" localSheetId="2">'1-1'!$1:$6</definedName>
    <definedName name="_xlnm.Print_Area" localSheetId="3">'1-2'!$A$1:$K$14</definedName>
    <definedName name="_xlnm.Print_Titles" localSheetId="3">'1-2'!$1:$6</definedName>
    <definedName name="_xlnm.Print_Area" localSheetId="5">'2-1'!$A$1:$R$26</definedName>
    <definedName name="_xlnm.Print_Titles" localSheetId="5">'2-1'!$1:$6</definedName>
    <definedName name="_xlnm.Print_Titles" localSheetId="7">'3-1'!$1:$6</definedName>
    <definedName name="_xlnm.Print_Area" localSheetId="8">'3-2'!$A$1:$F$15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  <definedName name="_xlnm.Print_Titles" localSheetId="13">'6'!$1:$6</definedName>
  </definedNames>
  <calcPr fullCalcOnLoad="1"/>
</workbook>
</file>

<file path=xl/sharedStrings.xml><?xml version="1.0" encoding="utf-8"?>
<sst xmlns="http://schemas.openxmlformats.org/spreadsheetml/2006/main" count="1158" uniqueCount="341">
  <si>
    <t>汉源县人民检察院机关</t>
  </si>
  <si>
    <t>2020年部门预算</t>
  </si>
  <si>
    <t>报送日期：  2020年 6月 8日</t>
  </si>
  <si>
    <t>部门收支总表</t>
  </si>
  <si>
    <t>单位名称： 汉源县人民检察院机关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</si>
  <si>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</si>
  <si>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</si>
  <si>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</si>
  <si>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</si>
  <si>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</si>
  <si>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</si>
  <si>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</si>
  <si>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</si>
  <si>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</si>
  <si>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</si>
  <si>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</si>
  <si>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</si>
  <si>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</si>
  <si>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</si>
  <si>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</si>
  <si>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</si>
  <si>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</si>
  <si>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</si>
  <si>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</si>
  <si>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</si>
  <si>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</si>
  <si>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</si>
  <si>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</si>
  <si>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</si>
  <si>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</si>
  <si>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</si>
  <si>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</si>
  <si>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</si>
  <si>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</si>
  <si>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</si>
  <si>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</si>
  <si>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</si>
  <si>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</si>
  <si>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</si>
  <si>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</si>
  <si>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</si>
  <si>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</si>
  <si>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</si>
  <si>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</si>
  <si>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</si>
  <si>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</si>
  <si>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</si>
  <si>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</si>
  <si>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</si>
  <si>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</si>
  <si>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</si>
  <si>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</si>
  <si>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</si>
  <si>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</si>
  <si>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</si>
  <si>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</si>
  <si>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</si>
  <si>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</si>
  <si>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</si>
  <si>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</si>
  <si>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</si>
  <si>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</si>
  <si>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</si>
  <si>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</si>
  <si>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</si>
  <si>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</si>
  <si>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</si>
  <si>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</si>
  <si>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</si>
  <si>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</si>
  <si>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</si>
  <si>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</si>
  <si>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</si>
  <si>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</si>
  <si>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204</t>
  </si>
  <si>
    <t>04</t>
  </si>
  <si>
    <t>01</t>
  </si>
  <si>
    <t>307001</t>
  </si>
  <si>
    <t xml:space="preserve">  行政运行</t>
  </si>
  <si>
    <t>208</t>
  </si>
  <si>
    <t>05</t>
  </si>
  <si>
    <t xml:space="preserve">  机关事业单位基本养老保险缴费支出</t>
  </si>
  <si>
    <t>99</t>
  </si>
  <si>
    <t xml:space="preserve">  其他行政事业单位养老支出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</si>
  <si>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</si>
  <si>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</si>
  <si>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</si>
  <si>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</si>
  <si>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</si>
  <si>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</si>
  <si>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</si>
  <si>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</si>
  <si>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</si>
  <si>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</si>
  <si>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</si>
  <si>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</si>
  <si>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</si>
  <si>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</si>
  <si>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</si>
  <si>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</si>
  <si>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</si>
  <si>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</si>
  <si>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</si>
  <si>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</si>
  <si>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</si>
  <si>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</si>
  <si>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</si>
  <si>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</si>
  <si>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</si>
  <si>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</si>
  <si>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</si>
  <si>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</si>
  <si>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</si>
  <si>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</si>
  <si>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</si>
  <si>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</si>
  <si>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</si>
  <si>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</si>
  <si>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</si>
  <si>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</si>
  <si>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</si>
  <si>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</si>
  <si>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</si>
  <si>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</si>
  <si>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</si>
  <si>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</si>
  <si>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</si>
  <si>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</si>
  <si>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</si>
  <si>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</si>
  <si>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</si>
  <si>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</si>
  <si>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</si>
  <si>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</si>
  <si>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</si>
  <si>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</si>
  <si>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</si>
  <si>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</si>
  <si>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</si>
  <si>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</si>
  <si>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</si>
  <si>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</si>
  <si>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</si>
  <si>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</si>
  <si>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</si>
  <si>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</si>
  <si>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</si>
  <si>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</si>
  <si>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</si>
  <si>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</si>
  <si>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</si>
  <si>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</si>
  <si>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</si>
  <si>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</si>
  <si>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</si>
  <si>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</si>
  <si>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</si>
  <si>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</si>
  <si>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</si>
  <si>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</si>
  <si>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>06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</si>
  <si>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</si>
  <si>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</si>
  <si>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</si>
  <si>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</si>
  <si>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</si>
  <si>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</si>
  <si>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</si>
  <si>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</si>
  <si>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</si>
  <si>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</si>
  <si>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</si>
  <si>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</si>
  <si>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</si>
  <si>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</si>
  <si>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</si>
  <si>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</si>
  <si>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</si>
  <si>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</si>
  <si>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</si>
  <si>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</si>
  <si>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</si>
  <si>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</si>
  <si>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</si>
  <si>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</si>
  <si>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</si>
  <si>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</si>
  <si>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</si>
  <si>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</si>
  <si>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</si>
  <si>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</si>
  <si>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</si>
  <si>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</si>
  <si>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</si>
  <si>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</si>
  <si>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</si>
  <si>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</si>
  <si>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</si>
  <si>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</si>
  <si>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</si>
  <si>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</si>
  <si>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</si>
  <si>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</si>
  <si>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</si>
  <si>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</si>
  <si>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</si>
  <si>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</si>
  <si>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</si>
  <si>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</si>
  <si>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</si>
  <si>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</si>
  <si>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</si>
  <si>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</si>
  <si>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</si>
  <si>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</si>
  <si>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</si>
  <si>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</si>
  <si>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</si>
  <si>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</si>
  <si>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</si>
  <si>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</si>
  <si>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</si>
  <si>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</si>
  <si>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</si>
  <si>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</si>
  <si>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</si>
  <si>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</si>
  <si>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</si>
  <si>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</si>
  <si>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</si>
  <si>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</si>
  <si>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</si>
  <si>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</si>
  <si>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</si>
  <si>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</si>
  <si>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</si>
  <si>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</si>
  <si>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</si>
  <si>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</si>
  <si>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</si>
  <si>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</si>
  <si>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</si>
  <si>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</si>
  <si>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</si>
  <si>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</si>
  <si>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</si>
  <si>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</si>
  <si>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</si>
  <si>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</si>
  <si>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</si>
  <si>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</si>
  <si>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</si>
  <si>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</si>
  <si>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</si>
  <si>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</si>
  <si>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</si>
  <si>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</si>
  <si>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</si>
  <si>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</si>
  <si>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</si>
  <si>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</si>
  <si>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</si>
  <si>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</si>
  <si>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</si>
  <si>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</si>
  <si>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</si>
  <si>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</si>
  <si>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</si>
  <si>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</si>
  <si>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</si>
  <si>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</si>
  <si>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</si>
  <si>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</si>
  <si>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</si>
  <si>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</si>
  <si>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</si>
  <si>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</si>
  <si>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</si>
  <si>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</si>
  <si>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</si>
  <si>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</si>
  <si>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</si>
  <si>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</si>
  <si>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</si>
  <si>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</si>
  <si>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</si>
  <si>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</si>
  <si>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</si>
  <si>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</si>
  <si>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</si>
  <si>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</si>
  <si>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</si>
  <si>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</si>
  <si>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</si>
  <si>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</si>
  <si>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</si>
  <si>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</si>
  <si>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>16</t>
  </si>
  <si>
    <t>17</t>
  </si>
  <si>
    <t>28</t>
  </si>
  <si>
    <t xml:space="preserve">    工会经费</t>
  </si>
  <si>
    <t>31</t>
  </si>
  <si>
    <t>39</t>
  </si>
  <si>
    <t xml:space="preserve">    其他交通费用</t>
  </si>
  <si>
    <t>303</t>
  </si>
  <si>
    <t xml:space="preserve">    退休费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</si>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</sst>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_);[Red]\(#,##0\)"/>
    <numFmt numFmtId="181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黑体"/>
      <family val="0"/>
    </font>
    <font>
      <b/>
      <sz val="18"/>
      <name val="黑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9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9" fontId="0" fillId="0" borderId="0" applyFont="0" applyFill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8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3" fillId="10" borderId="4" applyNumberFormat="0" applyAlignment="0" applyProtection="0"/>
    <xf numFmtId="0" fontId="19" fillId="0" borderId="5" applyNumberFormat="0" applyFill="0" applyAlignment="0" applyProtection="0"/>
    <xf numFmtId="0" fontId="14" fillId="5" borderId="0" applyNumberFormat="0" applyBorder="0" applyAlignment="0" applyProtection="0"/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0" fillId="0" borderId="8" applyNumberFormat="0" applyFill="0" applyAlignment="0" applyProtection="0"/>
    <xf numFmtId="0" fontId="33" fillId="10" borderId="0" applyNumberFormat="0" applyBorder="0" applyAlignment="0" applyProtection="0"/>
    <xf numFmtId="0" fontId="37" fillId="12" borderId="0" applyNumberFormat="0" applyBorder="0" applyAlignment="0" applyProtection="0"/>
    <xf numFmtId="0" fontId="14" fillId="2" borderId="0" applyNumberFormat="0" applyBorder="0" applyAlignment="0" applyProtection="0"/>
    <xf numFmtId="0" fontId="37" fillId="13" borderId="0" applyNumberFormat="0" applyBorder="0" applyAlignment="0" applyProtection="0"/>
    <xf numFmtId="0" fontId="46" fillId="14" borderId="9" applyNumberFormat="0" applyAlignment="0" applyProtection="0"/>
    <xf numFmtId="0" fontId="47" fillId="14" borderId="1" applyNumberFormat="0" applyAlignment="0" applyProtection="0"/>
    <xf numFmtId="0" fontId="48" fillId="15" borderId="10" applyNumberFormat="0" applyAlignment="0" applyProtection="0"/>
    <xf numFmtId="0" fontId="14" fillId="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18" borderId="0" applyNumberFormat="0" applyBorder="0" applyAlignment="0" applyProtection="0"/>
    <xf numFmtId="0" fontId="17" fillId="19" borderId="0" applyNumberFormat="0" applyBorder="0" applyAlignment="0" applyProtection="0"/>
    <xf numFmtId="0" fontId="52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3" fillId="10" borderId="4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0" borderId="13" applyNumberFormat="0" applyFill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  <xf numFmtId="0" fontId="37" fillId="3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0" borderId="5" applyNumberFormat="0" applyFill="0" applyAlignment="0" applyProtection="0"/>
    <xf numFmtId="0" fontId="14" fillId="2" borderId="0" applyNumberFormat="0" applyBorder="0" applyAlignment="0" applyProtection="0"/>
    <xf numFmtId="1" fontId="0" fillId="0" borderId="0">
      <alignment/>
      <protection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14" applyNumberFormat="0" applyAlignment="0" applyProtection="0"/>
    <xf numFmtId="0" fontId="17" fillId="42" borderId="0" applyNumberFormat="0" applyBorder="0" applyAlignment="0" applyProtection="0"/>
    <xf numFmtId="0" fontId="31" fillId="43" borderId="14" applyNumberFormat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6" fillId="43" borderId="4" applyNumberFormat="0" applyAlignment="0" applyProtection="0"/>
    <xf numFmtId="0" fontId="16" fillId="43" borderId="4" applyNumberFormat="0" applyAlignment="0" applyProtection="0"/>
    <xf numFmtId="0" fontId="16" fillId="43" borderId="4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9" fillId="0" borderId="5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10" borderId="4" applyNumberFormat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31" fillId="43" borderId="14" applyNumberFormat="0" applyAlignment="0" applyProtection="0"/>
    <xf numFmtId="0" fontId="32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</cellStyleXfs>
  <cellXfs count="216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1" fontId="2" fillId="0" borderId="19" xfId="0" applyFont="1" applyBorder="1" applyAlignment="1">
      <alignment vertical="center" wrapText="1"/>
    </xf>
    <xf numFmtId="0" fontId="1" fillId="0" borderId="0" xfId="189" applyNumberFormat="1" applyFont="1" applyFill="1">
      <alignment/>
      <protection/>
    </xf>
    <xf numFmtId="0" fontId="1" fillId="43" borderId="0" xfId="189" applyNumberFormat="1" applyFont="1" applyFill="1">
      <alignment/>
      <protection/>
    </xf>
    <xf numFmtId="0" fontId="1" fillId="43" borderId="0" xfId="189" applyNumberFormat="1" applyFont="1" applyFill="1" applyAlignment="1">
      <alignment horizontal="right" vertical="center"/>
      <protection/>
    </xf>
    <xf numFmtId="0" fontId="4" fillId="0" borderId="0" xfId="189" applyNumberFormat="1" applyFont="1" applyFill="1" applyAlignment="1" applyProtection="1">
      <alignment horizontal="center" vertical="center"/>
      <protection/>
    </xf>
    <xf numFmtId="0" fontId="1" fillId="0" borderId="20" xfId="189" applyNumberFormat="1" applyFont="1" applyFill="1" applyBorder="1" applyAlignment="1" applyProtection="1">
      <alignment horizontal="left" vertical="center"/>
      <protection/>
    </xf>
    <xf numFmtId="0" fontId="1" fillId="0" borderId="20" xfId="189" applyNumberFormat="1" applyFont="1" applyFill="1" applyBorder="1" applyAlignment="1" applyProtection="1">
      <alignment horizontal="left"/>
      <protection/>
    </xf>
    <xf numFmtId="0" fontId="1" fillId="0" borderId="0" xfId="189" applyNumberFormat="1" applyFont="1" applyFill="1" applyAlignment="1" applyProtection="1">
      <alignment horizontal="left"/>
      <protection/>
    </xf>
    <xf numFmtId="0" fontId="2" fillId="0" borderId="0" xfId="189" applyNumberFormat="1" applyFont="1" applyFill="1" applyAlignment="1">
      <alignment horizontal="right" vertical="center"/>
      <protection/>
    </xf>
    <xf numFmtId="0" fontId="1" fillId="0" borderId="21" xfId="189" applyNumberFormat="1" applyFont="1" applyFill="1" applyBorder="1" applyAlignment="1">
      <alignment horizontal="center" vertical="center"/>
      <protection/>
    </xf>
    <xf numFmtId="0" fontId="1" fillId="0" borderId="22" xfId="189" applyNumberFormat="1" applyFont="1" applyFill="1" applyBorder="1" applyAlignment="1">
      <alignment horizontal="center" vertical="center"/>
      <protection/>
    </xf>
    <xf numFmtId="0" fontId="1" fillId="0" borderId="23" xfId="189" applyNumberFormat="1" applyFont="1" applyFill="1" applyBorder="1" applyAlignment="1">
      <alignment horizontal="center" vertical="center"/>
      <protection/>
    </xf>
    <xf numFmtId="0" fontId="1" fillId="0" borderId="24" xfId="189" applyNumberFormat="1" applyFont="1" applyFill="1" applyBorder="1" applyAlignment="1" applyProtection="1">
      <alignment horizontal="center" vertical="center"/>
      <protection/>
    </xf>
    <xf numFmtId="1" fontId="1" fillId="0" borderId="21" xfId="189" applyNumberFormat="1" applyFont="1" applyFill="1" applyBorder="1" applyAlignment="1" applyProtection="1">
      <alignment horizontal="center" vertical="center" wrapText="1"/>
      <protection/>
    </xf>
    <xf numFmtId="0" fontId="1" fillId="0" borderId="21" xfId="189" applyNumberFormat="1" applyFont="1" applyFill="1" applyBorder="1" applyAlignment="1" applyProtection="1">
      <alignment horizontal="center" vertical="center" wrapText="1"/>
      <protection/>
    </xf>
    <xf numFmtId="0" fontId="1" fillId="0" borderId="24" xfId="189" applyNumberFormat="1" applyFont="1" applyFill="1" applyBorder="1" applyAlignment="1" applyProtection="1">
      <alignment horizontal="center" vertical="center" wrapText="1"/>
      <protection/>
    </xf>
    <xf numFmtId="0" fontId="1" fillId="43" borderId="25" xfId="189" applyNumberFormat="1" applyFont="1" applyFill="1" applyBorder="1" applyAlignment="1">
      <alignment horizontal="center" vertical="center" wrapText="1"/>
      <protection/>
    </xf>
    <xf numFmtId="0" fontId="1" fillId="0" borderId="25" xfId="189" applyNumberFormat="1" applyFont="1" applyFill="1" applyBorder="1" applyAlignment="1">
      <alignment horizontal="center" vertical="center" wrapText="1"/>
      <protection/>
    </xf>
    <xf numFmtId="0" fontId="1" fillId="0" borderId="26" xfId="189" applyNumberFormat="1" applyFont="1" applyFill="1" applyBorder="1" applyAlignment="1">
      <alignment horizontal="center" vertical="center" wrapText="1"/>
      <protection/>
    </xf>
    <xf numFmtId="1" fontId="1" fillId="0" borderId="26" xfId="189" applyNumberFormat="1" applyFont="1" applyFill="1" applyBorder="1" applyAlignment="1" applyProtection="1">
      <alignment horizontal="center" vertical="center" wrapText="1"/>
      <protection/>
    </xf>
    <xf numFmtId="0" fontId="1" fillId="0" borderId="26" xfId="189" applyNumberFormat="1" applyFont="1" applyFill="1" applyBorder="1" applyAlignment="1" applyProtection="1">
      <alignment horizontal="center" vertical="center" wrapText="1"/>
      <protection/>
    </xf>
    <xf numFmtId="0" fontId="1" fillId="0" borderId="25" xfId="189" applyNumberFormat="1" applyFont="1" applyFill="1" applyBorder="1" applyAlignment="1" applyProtection="1">
      <alignment horizontal="center" vertical="center" wrapText="1"/>
      <protection/>
    </xf>
    <xf numFmtId="0" fontId="1" fillId="0" borderId="25" xfId="189" applyNumberFormat="1" applyFont="1" applyFill="1" applyBorder="1" applyAlignment="1" applyProtection="1">
      <alignment horizontal="center" vertical="center"/>
      <protection/>
    </xf>
    <xf numFmtId="49" fontId="1" fillId="0" borderId="19" xfId="189" applyNumberFormat="1" applyFont="1" applyFill="1" applyBorder="1" applyAlignment="1" applyProtection="1">
      <alignment vertical="center" wrapText="1"/>
      <protection/>
    </xf>
    <xf numFmtId="180" fontId="1" fillId="0" borderId="19" xfId="189" applyNumberFormat="1" applyFont="1" applyFill="1" applyBorder="1" applyAlignment="1" applyProtection="1">
      <alignment vertical="center" wrapText="1"/>
      <protection/>
    </xf>
    <xf numFmtId="0" fontId="2" fillId="0" borderId="0" xfId="189" applyNumberFormat="1" applyFont="1" applyFill="1">
      <alignment/>
      <protection/>
    </xf>
    <xf numFmtId="0" fontId="2" fillId="0" borderId="0" xfId="189" applyNumberFormat="1" applyFont="1" applyFill="1" applyAlignment="1">
      <alignment horizontal="centerContinuous" vertical="center"/>
      <protection/>
    </xf>
    <xf numFmtId="0" fontId="5" fillId="0" borderId="0" xfId="189" applyNumberFormat="1" applyFont="1" applyFill="1" applyAlignment="1" applyProtection="1">
      <alignment horizontal="center" vertical="center"/>
      <protection/>
    </xf>
    <xf numFmtId="0" fontId="1" fillId="0" borderId="0" xfId="189" applyNumberFormat="1" applyFont="1" applyFill="1" applyAlignment="1" applyProtection="1">
      <alignment horizontal="left" vertical="center"/>
      <protection/>
    </xf>
    <xf numFmtId="0" fontId="1" fillId="0" borderId="0" xfId="189" applyNumberFormat="1" applyFont="1" applyFill="1" applyAlignment="1">
      <alignment/>
      <protection/>
    </xf>
    <xf numFmtId="1" fontId="1" fillId="0" borderId="27" xfId="189" applyNumberFormat="1" applyFont="1" applyFill="1" applyBorder="1" applyAlignment="1" applyProtection="1">
      <alignment horizontal="center" vertical="center"/>
      <protection/>
    </xf>
    <xf numFmtId="0" fontId="1" fillId="0" borderId="27" xfId="189" applyNumberFormat="1" applyFont="1" applyFill="1" applyBorder="1" applyAlignment="1" applyProtection="1">
      <alignment horizontal="center" vertical="center" wrapText="1"/>
      <protection/>
    </xf>
    <xf numFmtId="0" fontId="1" fillId="0" borderId="21" xfId="189" applyNumberFormat="1" applyFont="1" applyFill="1" applyBorder="1" applyAlignment="1" applyProtection="1">
      <alignment horizontal="center" vertical="center"/>
      <protection/>
    </xf>
    <xf numFmtId="0" fontId="1" fillId="0" borderId="22" xfId="189" applyNumberFormat="1" applyFont="1" applyFill="1" applyBorder="1" applyAlignment="1" applyProtection="1">
      <alignment horizontal="center" vertical="center"/>
      <protection/>
    </xf>
    <xf numFmtId="0" fontId="1" fillId="0" borderId="23" xfId="189" applyNumberFormat="1" applyFont="1" applyFill="1" applyBorder="1" applyAlignment="1" applyProtection="1">
      <alignment horizontal="center" vertical="center"/>
      <protection/>
    </xf>
    <xf numFmtId="1" fontId="1" fillId="0" borderId="28" xfId="189" applyNumberFormat="1" applyFont="1" applyFill="1" applyBorder="1" applyAlignment="1" applyProtection="1">
      <alignment horizontal="center" vertical="center" wrapText="1"/>
      <protection/>
    </xf>
    <xf numFmtId="1" fontId="1" fillId="0" borderId="26" xfId="189" applyNumberFormat="1" applyFont="1" applyFill="1" applyBorder="1" applyAlignment="1" applyProtection="1">
      <alignment horizontal="center" vertical="center"/>
      <protection/>
    </xf>
    <xf numFmtId="0" fontId="1" fillId="0" borderId="29" xfId="189" applyNumberFormat="1" applyFont="1" applyFill="1" applyBorder="1" applyAlignment="1" applyProtection="1">
      <alignment horizontal="center" vertical="center" wrapText="1"/>
      <protection/>
    </xf>
    <xf numFmtId="0" fontId="1" fillId="0" borderId="0" xfId="189" applyNumberFormat="1" applyFont="1" applyFill="1" applyAlignment="1" applyProtection="1">
      <alignment horizontal="center" vertical="center" wrapText="1"/>
      <protection/>
    </xf>
    <xf numFmtId="0" fontId="1" fillId="0" borderId="30" xfId="189" applyNumberFormat="1" applyFont="1" applyFill="1" applyBorder="1" applyAlignment="1" applyProtection="1">
      <alignment horizontal="center" vertical="center" wrapText="1"/>
      <protection/>
    </xf>
    <xf numFmtId="1" fontId="1" fillId="0" borderId="25" xfId="189" applyNumberFormat="1" applyFont="1" applyFill="1" applyBorder="1" applyAlignment="1" applyProtection="1">
      <alignment horizontal="center" vertical="center" wrapText="1"/>
      <protection/>
    </xf>
    <xf numFmtId="49" fontId="1" fillId="0" borderId="21" xfId="189" applyNumberFormat="1" applyFont="1" applyFill="1" applyBorder="1" applyAlignment="1" applyProtection="1">
      <alignment vertical="center" wrapText="1"/>
      <protection/>
    </xf>
    <xf numFmtId="2" fontId="1" fillId="0" borderId="31" xfId="189" applyNumberFormat="1" applyFont="1" applyBorder="1" applyAlignment="1" applyProtection="1">
      <alignment vertical="center" wrapText="1"/>
      <protection/>
    </xf>
    <xf numFmtId="2" fontId="1" fillId="0" borderId="32" xfId="189" applyNumberFormat="1" applyFont="1" applyBorder="1" applyAlignment="1" applyProtection="1">
      <alignment vertical="center" wrapText="1"/>
      <protection/>
    </xf>
    <xf numFmtId="2" fontId="1" fillId="0" borderId="33" xfId="189" applyNumberFormat="1" applyFont="1" applyBorder="1" applyAlignment="1" applyProtection="1">
      <alignment vertical="center" wrapText="1"/>
      <protection/>
    </xf>
    <xf numFmtId="2" fontId="1" fillId="0" borderId="34" xfId="189" applyNumberFormat="1" applyFont="1" applyBorder="1" applyAlignment="1" applyProtection="1">
      <alignment vertical="center" wrapText="1"/>
      <protection/>
    </xf>
    <xf numFmtId="0" fontId="1" fillId="0" borderId="19" xfId="189" applyNumberFormat="1" applyFont="1" applyFill="1" applyBorder="1" applyAlignment="1" applyProtection="1">
      <alignment horizontal="center" vertical="center"/>
      <protection/>
    </xf>
    <xf numFmtId="0" fontId="1" fillId="0" borderId="19" xfId="189" applyNumberFormat="1" applyFont="1" applyFill="1" applyBorder="1" applyAlignment="1" applyProtection="1">
      <alignment horizontal="center" vertical="center" wrapText="1"/>
      <protection/>
    </xf>
    <xf numFmtId="2" fontId="1" fillId="0" borderId="19" xfId="189" applyNumberFormat="1" applyFont="1" applyBorder="1" applyAlignment="1" applyProtection="1">
      <alignment vertical="center" wrapText="1"/>
      <protection/>
    </xf>
    <xf numFmtId="49" fontId="1" fillId="0" borderId="24" xfId="189" applyNumberFormat="1" applyFont="1" applyFill="1" applyBorder="1" applyAlignment="1" applyProtection="1">
      <alignment vertical="center" wrapText="1"/>
      <protection/>
    </xf>
    <xf numFmtId="49" fontId="1" fillId="0" borderId="27" xfId="189" applyNumberFormat="1" applyFont="1" applyFill="1" applyBorder="1" applyAlignment="1" applyProtection="1">
      <alignment vertical="center" wrapText="1"/>
      <protection/>
    </xf>
    <xf numFmtId="0" fontId="4" fillId="0" borderId="0" xfId="189" applyNumberFormat="1" applyFont="1" applyFill="1" applyBorder="1" applyAlignment="1" applyProtection="1">
      <alignment horizontal="center" vertical="center"/>
      <protection/>
    </xf>
    <xf numFmtId="1" fontId="1" fillId="0" borderId="24" xfId="189" applyNumberFormat="1" applyFont="1" applyFill="1" applyBorder="1" applyAlignment="1" applyProtection="1">
      <alignment horizontal="center" vertical="center"/>
      <protection/>
    </xf>
    <xf numFmtId="0" fontId="1" fillId="0" borderId="22" xfId="189" applyNumberFormat="1" applyFont="1" applyFill="1" applyBorder="1" applyAlignment="1" applyProtection="1">
      <alignment horizontal="center" vertical="center" wrapText="1"/>
      <protection/>
    </xf>
    <xf numFmtId="1" fontId="1" fillId="0" borderId="24" xfId="189" applyNumberFormat="1" applyFont="1" applyFill="1" applyBorder="1" applyAlignment="1" applyProtection="1">
      <alignment horizontal="center" vertical="center" wrapText="1"/>
      <protection/>
    </xf>
    <xf numFmtId="1" fontId="1" fillId="0" borderId="25" xfId="189" applyNumberFormat="1" applyFont="1" applyFill="1" applyBorder="1" applyAlignment="1" applyProtection="1">
      <alignment horizontal="center" vertical="center"/>
      <protection/>
    </xf>
    <xf numFmtId="0" fontId="1" fillId="0" borderId="35" xfId="189" applyNumberFormat="1" applyFont="1" applyFill="1" applyBorder="1" applyAlignment="1" applyProtection="1">
      <alignment horizontal="center" vertical="center" wrapText="1"/>
      <protection/>
    </xf>
    <xf numFmtId="49" fontId="1" fillId="0" borderId="22" xfId="189" applyNumberFormat="1" applyFont="1" applyFill="1" applyBorder="1" applyAlignment="1" applyProtection="1">
      <alignment vertical="center" wrapText="1"/>
      <protection/>
    </xf>
    <xf numFmtId="2" fontId="1" fillId="0" borderId="36" xfId="189" applyNumberFormat="1" applyFont="1" applyBorder="1" applyAlignment="1" applyProtection="1">
      <alignment vertical="center" wrapText="1"/>
      <protection/>
    </xf>
    <xf numFmtId="1" fontId="0" fillId="0" borderId="0" xfId="85" applyFont="1" applyAlignment="1">
      <alignment vertical="center"/>
      <protection/>
    </xf>
    <xf numFmtId="1" fontId="6" fillId="0" borderId="0" xfId="85" applyFont="1" applyAlignment="1">
      <alignment horizontal="center" vertical="center"/>
      <protection/>
    </xf>
    <xf numFmtId="1" fontId="0" fillId="0" borderId="31" xfId="85" applyFont="1" applyBorder="1" applyAlignment="1">
      <alignment horizontal="center" vertical="center"/>
      <protection/>
    </xf>
    <xf numFmtId="1" fontId="0" fillId="0" borderId="37" xfId="85" applyFont="1" applyBorder="1" applyAlignment="1">
      <alignment horizontal="center" vertical="center"/>
      <protection/>
    </xf>
    <xf numFmtId="1" fontId="0" fillId="0" borderId="34" xfId="85" applyFont="1" applyBorder="1" applyAlignment="1">
      <alignment horizontal="center" vertical="center"/>
      <protection/>
    </xf>
    <xf numFmtId="1" fontId="0" fillId="0" borderId="38" xfId="85" applyFont="1" applyBorder="1" applyAlignment="1">
      <alignment horizontal="center" vertical="center"/>
      <protection/>
    </xf>
    <xf numFmtId="1" fontId="0" fillId="0" borderId="39" xfId="85" applyFont="1" applyBorder="1" applyAlignment="1">
      <alignment horizontal="center" vertical="center"/>
      <protection/>
    </xf>
    <xf numFmtId="0" fontId="0" fillId="0" borderId="38" xfId="85" applyNumberFormat="1" applyFont="1" applyBorder="1" applyAlignment="1">
      <alignment horizontal="center" vertical="center" wrapText="1"/>
      <protection/>
    </xf>
    <xf numFmtId="1" fontId="0" fillId="0" borderId="19" xfId="85" applyFont="1" applyBorder="1" applyAlignment="1">
      <alignment horizontal="center" vertical="center"/>
      <protection/>
    </xf>
    <xf numFmtId="1" fontId="0" fillId="0" borderId="40" xfId="85" applyFont="1" applyBorder="1" applyAlignment="1">
      <alignment horizontal="center" vertical="center"/>
      <protection/>
    </xf>
    <xf numFmtId="0" fontId="0" fillId="0" borderId="40" xfId="85" applyNumberFormat="1" applyFont="1" applyBorder="1" applyAlignment="1">
      <alignment horizontal="center" vertical="center" wrapText="1"/>
      <protection/>
    </xf>
    <xf numFmtId="1" fontId="0" fillId="0" borderId="19" xfId="85" applyFont="1" applyBorder="1" applyAlignment="1">
      <alignment vertical="center"/>
      <protection/>
    </xf>
    <xf numFmtId="2" fontId="0" fillId="0" borderId="19" xfId="85" applyNumberFormat="1" applyFont="1" applyBorder="1" applyAlignment="1">
      <alignment vertical="center" wrapText="1"/>
      <protection/>
    </xf>
    <xf numFmtId="0" fontId="1" fillId="0" borderId="38" xfId="189" applyNumberFormat="1" applyFont="1" applyFill="1" applyBorder="1" applyAlignment="1" applyProtection="1">
      <alignment horizontal="center" vertical="center"/>
      <protection/>
    </xf>
    <xf numFmtId="0" fontId="1" fillId="0" borderId="31" xfId="189" applyNumberFormat="1" applyFont="1" applyFill="1" applyBorder="1" applyAlignment="1" applyProtection="1">
      <alignment horizontal="center" vertical="center"/>
      <protection/>
    </xf>
    <xf numFmtId="0" fontId="1" fillId="0" borderId="37" xfId="189" applyNumberFormat="1" applyFont="1" applyFill="1" applyBorder="1" applyAlignment="1" applyProtection="1">
      <alignment horizontal="center" vertical="center"/>
      <protection/>
    </xf>
    <xf numFmtId="0" fontId="1" fillId="0" borderId="39" xfId="189" applyNumberFormat="1" applyFont="1" applyFill="1" applyBorder="1" applyAlignment="1" applyProtection="1">
      <alignment horizontal="center" vertical="center"/>
      <protection/>
    </xf>
    <xf numFmtId="0" fontId="1" fillId="0" borderId="38" xfId="189" applyNumberFormat="1" applyFont="1" applyFill="1" applyBorder="1" applyAlignment="1" applyProtection="1">
      <alignment horizontal="center" vertical="center" wrapText="1"/>
      <protection/>
    </xf>
    <xf numFmtId="0" fontId="1" fillId="0" borderId="31" xfId="189" applyNumberFormat="1" applyFont="1" applyFill="1" applyBorder="1" applyAlignment="1" applyProtection="1">
      <alignment horizontal="center" vertical="center" wrapText="1"/>
      <protection/>
    </xf>
    <xf numFmtId="0" fontId="1" fillId="0" borderId="37" xfId="189" applyNumberFormat="1" applyFont="1" applyFill="1" applyBorder="1" applyAlignment="1" applyProtection="1">
      <alignment horizontal="center" vertical="center" wrapText="1"/>
      <protection/>
    </xf>
    <xf numFmtId="0" fontId="1" fillId="0" borderId="40" xfId="189" applyNumberFormat="1" applyFont="1" applyFill="1" applyBorder="1" applyAlignment="1" applyProtection="1">
      <alignment horizontal="center" vertical="center"/>
      <protection/>
    </xf>
    <xf numFmtId="0" fontId="1" fillId="0" borderId="40" xfId="189" applyNumberFormat="1" applyFont="1" applyFill="1" applyBorder="1" applyAlignment="1" applyProtection="1">
      <alignment horizontal="center" vertical="center" wrapText="1"/>
      <protection/>
    </xf>
    <xf numFmtId="0" fontId="1" fillId="0" borderId="41" xfId="189" applyNumberFormat="1" applyFont="1" applyFill="1" applyBorder="1" applyAlignment="1" applyProtection="1">
      <alignment horizontal="center" vertical="center" wrapText="1"/>
      <protection/>
    </xf>
    <xf numFmtId="0" fontId="1" fillId="0" borderId="42" xfId="189" applyNumberFormat="1" applyFont="1" applyFill="1" applyBorder="1" applyAlignment="1" applyProtection="1">
      <alignment horizontal="center" vertical="center" wrapText="1"/>
      <protection/>
    </xf>
    <xf numFmtId="0" fontId="1" fillId="0" borderId="34" xfId="189" applyNumberFormat="1" applyFont="1" applyFill="1" applyBorder="1" applyAlignment="1" applyProtection="1">
      <alignment horizontal="center" vertical="center"/>
      <protection/>
    </xf>
    <xf numFmtId="0" fontId="1" fillId="0" borderId="34" xfId="189" applyNumberFormat="1" applyFont="1" applyFill="1" applyBorder="1" applyAlignment="1" applyProtection="1">
      <alignment horizontal="center" vertical="center" wrapText="1"/>
      <protection/>
    </xf>
    <xf numFmtId="0" fontId="1" fillId="0" borderId="43" xfId="189" applyNumberFormat="1" applyFont="1" applyFill="1" applyBorder="1" applyAlignment="1" applyProtection="1">
      <alignment horizontal="center" vertical="center" wrapText="1"/>
      <protection/>
    </xf>
    <xf numFmtId="0" fontId="7" fillId="0" borderId="0" xfId="188" applyNumberFormat="1" applyFont="1" applyFill="1">
      <alignment/>
      <protection/>
    </xf>
    <xf numFmtId="0" fontId="2" fillId="0" borderId="0" xfId="188" applyNumberFormat="1" applyFont="1" applyFill="1" applyAlignment="1">
      <alignment horizontal="right" vertical="center"/>
      <protection/>
    </xf>
    <xf numFmtId="0" fontId="4" fillId="0" borderId="0" xfId="188" applyNumberFormat="1" applyFont="1" applyFill="1" applyAlignment="1" applyProtection="1">
      <alignment horizontal="center" vertical="center"/>
      <protection/>
    </xf>
    <xf numFmtId="0" fontId="2" fillId="0" borderId="20" xfId="188" applyNumberFormat="1" applyFont="1" applyFill="1" applyBorder="1" applyAlignment="1" applyProtection="1">
      <alignment horizontal="left" vertical="center"/>
      <protection/>
    </xf>
    <xf numFmtId="0" fontId="2" fillId="0" borderId="20" xfId="188" applyNumberFormat="1" applyFont="1" applyFill="1" applyBorder="1" applyAlignment="1" applyProtection="1">
      <alignment horizontal="left"/>
      <protection/>
    </xf>
    <xf numFmtId="0" fontId="2" fillId="0" borderId="0" xfId="188" applyNumberFormat="1" applyFont="1" applyFill="1">
      <alignment/>
      <protection/>
    </xf>
    <xf numFmtId="0" fontId="2" fillId="0" borderId="26" xfId="188" applyNumberFormat="1" applyFont="1" applyFill="1" applyBorder="1" applyAlignment="1">
      <alignment horizontal="center" vertical="center"/>
      <protection/>
    </xf>
    <xf numFmtId="0" fontId="2" fillId="0" borderId="44" xfId="188" applyNumberFormat="1" applyFont="1" applyFill="1" applyBorder="1" applyAlignment="1">
      <alignment horizontal="center" vertical="center"/>
      <protection/>
    </xf>
    <xf numFmtId="0" fontId="2" fillId="0" borderId="35" xfId="188" applyNumberFormat="1" applyFont="1" applyFill="1" applyBorder="1" applyAlignment="1">
      <alignment horizontal="center" vertical="center"/>
      <protection/>
    </xf>
    <xf numFmtId="0" fontId="2" fillId="0" borderId="19" xfId="188" applyNumberFormat="1" applyFont="1" applyFill="1" applyBorder="1" applyAlignment="1">
      <alignment horizontal="center" vertical="center"/>
      <protection/>
    </xf>
    <xf numFmtId="4" fontId="2" fillId="0" borderId="19" xfId="188" applyNumberFormat="1" applyFont="1" applyFill="1" applyBorder="1" applyAlignment="1" applyProtection="1">
      <alignment horizontal="center" vertical="center" wrapText="1"/>
      <protection/>
    </xf>
    <xf numFmtId="4" fontId="2" fillId="0" borderId="19" xfId="188" applyNumberFormat="1" applyFont="1" applyFill="1" applyBorder="1" applyAlignment="1" applyProtection="1">
      <alignment horizontal="center" vertical="center"/>
      <protection/>
    </xf>
    <xf numFmtId="0" fontId="2" fillId="0" borderId="19" xfId="188" applyNumberFormat="1" applyFont="1" applyFill="1" applyBorder="1" applyAlignment="1">
      <alignment vertical="center"/>
      <protection/>
    </xf>
    <xf numFmtId="2" fontId="2" fillId="0" borderId="19" xfId="188" applyNumberFormat="1" applyFont="1" applyBorder="1" applyAlignment="1" applyProtection="1">
      <alignment vertical="center" wrapText="1"/>
      <protection/>
    </xf>
    <xf numFmtId="0" fontId="1" fillId="0" borderId="19" xfId="188" applyNumberFormat="1" applyFont="1" applyFill="1" applyBorder="1" applyAlignment="1">
      <alignment vertical="center"/>
      <protection/>
    </xf>
    <xf numFmtId="2" fontId="2" fillId="0" borderId="19" xfId="188" applyNumberFormat="1" applyFont="1" applyBorder="1" applyAlignment="1">
      <alignment vertical="center" wrapText="1"/>
      <protection/>
    </xf>
    <xf numFmtId="1" fontId="2" fillId="0" borderId="19" xfId="188" applyNumberFormat="1" applyFont="1" applyFill="1" applyBorder="1" applyAlignment="1">
      <alignment vertical="center"/>
      <protection/>
    </xf>
    <xf numFmtId="2" fontId="2" fillId="0" borderId="19" xfId="188" applyNumberFormat="1" applyFont="1" applyBorder="1" applyAlignment="1">
      <alignment horizontal="right" vertical="center" wrapText="1"/>
      <protection/>
    </xf>
    <xf numFmtId="0" fontId="8" fillId="0" borderId="0" xfId="188" applyNumberFormat="1" applyFont="1" applyFill="1" applyAlignment="1">
      <alignment horizontal="center"/>
      <protection/>
    </xf>
    <xf numFmtId="0" fontId="9" fillId="0" borderId="0" xfId="188" applyNumberFormat="1" applyFont="1" applyFill="1" applyBorder="1">
      <alignment/>
      <protection/>
    </xf>
    <xf numFmtId="0" fontId="7" fillId="0" borderId="0" xfId="188" applyNumberFormat="1" applyFont="1" applyFill="1" applyAlignment="1">
      <alignment horizontal="center"/>
      <protection/>
    </xf>
    <xf numFmtId="0" fontId="7" fillId="0" borderId="0" xfId="188" applyNumberFormat="1" applyFont="1" applyFill="1" applyBorder="1" applyAlignment="1">
      <alignment horizontal="center"/>
      <protection/>
    </xf>
    <xf numFmtId="0" fontId="7" fillId="0" borderId="0" xfId="188" applyNumberFormat="1" applyFont="1" applyFill="1" applyBorder="1">
      <alignment/>
      <protection/>
    </xf>
    <xf numFmtId="0" fontId="2" fillId="43" borderId="0" xfId="188" applyNumberFormat="1" applyFont="1" applyFill="1">
      <alignment/>
      <protection/>
    </xf>
    <xf numFmtId="0" fontId="2" fillId="43" borderId="0" xfId="188" applyNumberFormat="1" applyFont="1" applyFill="1" applyAlignment="1">
      <alignment/>
      <protection/>
    </xf>
    <xf numFmtId="0" fontId="2" fillId="0" borderId="21" xfId="188" applyNumberFormat="1" applyFont="1" applyFill="1" applyBorder="1" applyAlignment="1">
      <alignment horizontal="center" vertical="center"/>
      <protection/>
    </xf>
    <xf numFmtId="0" fontId="2" fillId="0" borderId="22" xfId="188" applyNumberFormat="1" applyFont="1" applyFill="1" applyBorder="1" applyAlignment="1">
      <alignment horizontal="center" vertical="center"/>
      <protection/>
    </xf>
    <xf numFmtId="0" fontId="2" fillId="0" borderId="23" xfId="188" applyNumberFormat="1" applyFont="1" applyFill="1" applyBorder="1" applyAlignment="1">
      <alignment horizontal="center" vertical="center"/>
      <protection/>
    </xf>
    <xf numFmtId="0" fontId="2" fillId="43" borderId="21" xfId="188" applyNumberFormat="1" applyFont="1" applyFill="1" applyBorder="1" applyAlignment="1" applyProtection="1">
      <alignment horizontal="center" vertical="center"/>
      <protection/>
    </xf>
    <xf numFmtId="0" fontId="2" fillId="43" borderId="19" xfId="188" applyNumberFormat="1" applyFont="1" applyFill="1" applyBorder="1" applyAlignment="1" applyProtection="1">
      <alignment horizontal="center" vertical="center"/>
      <protection/>
    </xf>
    <xf numFmtId="0" fontId="2" fillId="0" borderId="19" xfId="188" applyNumberFormat="1" applyFont="1" applyFill="1" applyBorder="1" applyAlignment="1" applyProtection="1">
      <alignment horizontal="center" vertical="center" wrapText="1"/>
      <protection/>
    </xf>
    <xf numFmtId="0" fontId="2" fillId="0" borderId="24" xfId="188" applyNumberFormat="1" applyFont="1" applyFill="1" applyBorder="1" applyAlignment="1" applyProtection="1">
      <alignment horizontal="center" vertical="center" wrapText="1"/>
      <protection/>
    </xf>
    <xf numFmtId="0" fontId="2" fillId="0" borderId="22" xfId="188" applyNumberFormat="1" applyFont="1" applyFill="1" applyBorder="1" applyAlignment="1" applyProtection="1">
      <alignment horizontal="center" vertical="center" wrapText="1"/>
      <protection/>
    </xf>
    <xf numFmtId="0" fontId="2" fillId="43" borderId="25" xfId="188" applyNumberFormat="1" applyFont="1" applyFill="1" applyBorder="1" applyAlignment="1">
      <alignment horizontal="center" vertical="center" wrapText="1"/>
      <protection/>
    </xf>
    <xf numFmtId="0" fontId="2" fillId="0" borderId="26" xfId="188" applyNumberFormat="1" applyFont="1" applyFill="1" applyBorder="1" applyAlignment="1">
      <alignment horizontal="center" vertical="center" wrapText="1"/>
      <protection/>
    </xf>
    <xf numFmtId="49" fontId="2" fillId="0" borderId="21" xfId="188" applyNumberFormat="1" applyFont="1" applyFill="1" applyBorder="1" applyAlignment="1" applyProtection="1">
      <alignment vertical="center" wrapText="1"/>
      <protection/>
    </xf>
    <xf numFmtId="49" fontId="2" fillId="0" borderId="27" xfId="188" applyNumberFormat="1" applyFont="1" applyFill="1" applyBorder="1" applyAlignment="1" applyProtection="1">
      <alignment vertical="center" wrapText="1"/>
      <protection/>
    </xf>
    <xf numFmtId="2" fontId="2" fillId="0" borderId="45" xfId="188" applyNumberFormat="1" applyFont="1" applyBorder="1" applyAlignment="1" applyProtection="1">
      <alignment vertical="center" wrapText="1"/>
      <protection/>
    </xf>
    <xf numFmtId="0" fontId="2" fillId="43" borderId="0" xfId="188" applyNumberFormat="1" applyFont="1" applyFill="1" applyAlignment="1">
      <alignment horizontal="right" vertical="center"/>
      <protection/>
    </xf>
    <xf numFmtId="0" fontId="2" fillId="0" borderId="0" xfId="188" applyNumberFormat="1" applyFont="1" applyFill="1" applyBorder="1" applyAlignment="1">
      <alignment horizontal="right" vertical="center"/>
      <protection/>
    </xf>
    <xf numFmtId="0" fontId="1" fillId="0" borderId="0" xfId="188" applyNumberFormat="1" applyFont="1" applyFill="1">
      <alignment/>
      <protection/>
    </xf>
    <xf numFmtId="0" fontId="1" fillId="43" borderId="0" xfId="188" applyNumberFormat="1" applyFont="1" applyFill="1">
      <alignment/>
      <protection/>
    </xf>
    <xf numFmtId="0" fontId="1" fillId="0" borderId="20" xfId="188" applyNumberFormat="1" applyFont="1" applyFill="1" applyBorder="1" applyAlignment="1" applyProtection="1">
      <alignment horizontal="left" vertical="center"/>
      <protection/>
    </xf>
    <xf numFmtId="0" fontId="1" fillId="0" borderId="20" xfId="188" applyNumberFormat="1" applyFont="1" applyFill="1" applyBorder="1" applyAlignment="1" applyProtection="1">
      <alignment horizontal="left"/>
      <protection/>
    </xf>
    <xf numFmtId="0" fontId="1" fillId="0" borderId="0" xfId="188" applyNumberFormat="1" applyFont="1" applyFill="1" applyAlignment="1">
      <alignment/>
      <protection/>
    </xf>
    <xf numFmtId="0" fontId="1" fillId="0" borderId="0" xfId="188" applyNumberFormat="1" applyFont="1" applyFill="1" applyBorder="1" applyAlignment="1">
      <alignment/>
      <protection/>
    </xf>
    <xf numFmtId="0" fontId="1" fillId="0" borderId="21" xfId="188" applyNumberFormat="1" applyFont="1" applyFill="1" applyBorder="1" applyAlignment="1">
      <alignment horizontal="center" vertical="center"/>
      <protection/>
    </xf>
    <xf numFmtId="0" fontId="1" fillId="0" borderId="22" xfId="188" applyNumberFormat="1" applyFont="1" applyFill="1" applyBorder="1" applyAlignment="1">
      <alignment horizontal="center" vertical="center"/>
      <protection/>
    </xf>
    <xf numFmtId="0" fontId="1" fillId="0" borderId="23" xfId="188" applyNumberFormat="1" applyFont="1" applyFill="1" applyBorder="1" applyAlignment="1">
      <alignment horizontal="center" vertical="center"/>
      <protection/>
    </xf>
    <xf numFmtId="0" fontId="1" fillId="0" borderId="24" xfId="188" applyNumberFormat="1" applyFont="1" applyFill="1" applyBorder="1" applyAlignment="1" applyProtection="1">
      <alignment horizontal="center" vertical="center" wrapText="1"/>
      <protection/>
    </xf>
    <xf numFmtId="0" fontId="1" fillId="0" borderId="21" xfId="188" applyNumberFormat="1" applyFont="1" applyFill="1" applyBorder="1" applyAlignment="1" applyProtection="1">
      <alignment horizontal="center" vertical="center"/>
      <protection/>
    </xf>
    <xf numFmtId="0" fontId="1" fillId="0" borderId="46" xfId="188" applyNumberFormat="1" applyFont="1" applyFill="1" applyBorder="1" applyAlignment="1" applyProtection="1">
      <alignment horizontal="center" vertical="center" wrapText="1"/>
      <protection/>
    </xf>
    <xf numFmtId="0" fontId="1" fillId="0" borderId="21" xfId="188" applyNumberFormat="1" applyFont="1" applyFill="1" applyBorder="1" applyAlignment="1" applyProtection="1">
      <alignment horizontal="center" vertical="center" wrapText="1"/>
      <protection/>
    </xf>
    <xf numFmtId="0" fontId="1" fillId="0" borderId="25" xfId="188" applyNumberFormat="1" applyFont="1" applyFill="1" applyBorder="1" applyAlignment="1">
      <alignment horizontal="center" vertical="center" wrapText="1"/>
      <protection/>
    </xf>
    <xf numFmtId="0" fontId="1" fillId="43" borderId="25" xfId="188" applyNumberFormat="1" applyFont="1" applyFill="1" applyBorder="1" applyAlignment="1">
      <alignment horizontal="center" vertical="center" wrapText="1"/>
      <protection/>
    </xf>
    <xf numFmtId="0" fontId="1" fillId="0" borderId="26" xfId="188" applyNumberFormat="1" applyFont="1" applyFill="1" applyBorder="1" applyAlignment="1">
      <alignment horizontal="center" vertical="center" wrapText="1"/>
      <protection/>
    </xf>
    <xf numFmtId="0" fontId="1" fillId="0" borderId="26" xfId="188" applyNumberFormat="1" applyFont="1" applyFill="1" applyBorder="1" applyAlignment="1" applyProtection="1">
      <alignment horizontal="center" vertical="center" wrapText="1"/>
      <protection/>
    </xf>
    <xf numFmtId="0" fontId="1" fillId="0" borderId="25" xfId="188" applyNumberFormat="1" applyFont="1" applyFill="1" applyBorder="1" applyAlignment="1" applyProtection="1">
      <alignment horizontal="center" vertical="center" wrapText="1"/>
      <protection/>
    </xf>
    <xf numFmtId="0" fontId="1" fillId="0" borderId="26" xfId="188" applyNumberFormat="1" applyFont="1" applyFill="1" applyBorder="1" applyAlignment="1" applyProtection="1">
      <alignment horizontal="center" vertical="center"/>
      <protection/>
    </xf>
    <xf numFmtId="49" fontId="1" fillId="0" borderId="21" xfId="188" applyNumberFormat="1" applyFont="1" applyFill="1" applyBorder="1" applyAlignment="1" applyProtection="1">
      <alignment vertical="center" wrapText="1"/>
      <protection/>
    </xf>
    <xf numFmtId="2" fontId="1" fillId="0" borderId="47" xfId="24" applyNumberFormat="1" applyFont="1" applyFill="1" applyBorder="1" applyAlignment="1" applyProtection="1">
      <alignment vertical="center" wrapText="1"/>
      <protection/>
    </xf>
    <xf numFmtId="2" fontId="1" fillId="0" borderId="21" xfId="24" applyNumberFormat="1" applyFont="1" applyFill="1" applyBorder="1" applyAlignment="1" applyProtection="1">
      <alignment vertical="center" wrapText="1"/>
      <protection/>
    </xf>
    <xf numFmtId="2" fontId="1" fillId="0" borderId="46" xfId="24" applyNumberFormat="1" applyFont="1" applyFill="1" applyBorder="1" applyAlignment="1" applyProtection="1">
      <alignment vertical="center" wrapText="1"/>
      <protection/>
    </xf>
    <xf numFmtId="0" fontId="7" fillId="43" borderId="0" xfId="188" applyNumberFormat="1" applyFont="1" applyFill="1">
      <alignment/>
      <protection/>
    </xf>
    <xf numFmtId="0" fontId="1" fillId="43" borderId="0" xfId="188" applyNumberFormat="1" applyFont="1" applyFill="1" applyAlignment="1" applyProtection="1">
      <alignment horizontal="right" vertical="center"/>
      <protection/>
    </xf>
    <xf numFmtId="0" fontId="1" fillId="43" borderId="0" xfId="188" applyNumberFormat="1" applyFont="1" applyFill="1" applyBorder="1" applyAlignment="1">
      <alignment/>
      <protection/>
    </xf>
    <xf numFmtId="0" fontId="0" fillId="43" borderId="0" xfId="188" applyNumberFormat="1" applyFont="1" applyFill="1" applyBorder="1">
      <alignment/>
      <protection/>
    </xf>
    <xf numFmtId="0" fontId="2" fillId="0" borderId="0" xfId="188" applyNumberFormat="1" applyFont="1" applyFill="1" applyBorder="1" applyAlignment="1">
      <alignment horizontal="right"/>
      <protection/>
    </xf>
    <xf numFmtId="0" fontId="1" fillId="0" borderId="48" xfId="188" applyNumberFormat="1" applyFont="1" applyFill="1" applyBorder="1" applyAlignment="1" applyProtection="1">
      <alignment horizontal="center" vertical="center" wrapText="1"/>
      <protection/>
    </xf>
    <xf numFmtId="0" fontId="1" fillId="0" borderId="38" xfId="188" applyNumberFormat="1" applyFont="1" applyFill="1" applyBorder="1" applyAlignment="1" applyProtection="1">
      <alignment horizontal="center" vertical="center" wrapText="1"/>
      <protection/>
    </xf>
    <xf numFmtId="0" fontId="1" fillId="0" borderId="49" xfId="188" applyNumberFormat="1" applyFont="1" applyFill="1" applyBorder="1" applyAlignment="1" applyProtection="1">
      <alignment horizontal="center" vertical="center" wrapText="1"/>
      <protection/>
    </xf>
    <xf numFmtId="0" fontId="1" fillId="43" borderId="48" xfId="188" applyNumberFormat="1" applyFont="1" applyFill="1" applyBorder="1" applyAlignment="1" applyProtection="1">
      <alignment horizontal="center" vertical="center" wrapText="1"/>
      <protection/>
    </xf>
    <xf numFmtId="0" fontId="1" fillId="0" borderId="50" xfId="188" applyNumberFormat="1" applyFont="1" applyFill="1" applyBorder="1" applyAlignment="1" applyProtection="1">
      <alignment horizontal="center" vertical="center" wrapText="1"/>
      <protection/>
    </xf>
    <xf numFmtId="0" fontId="1" fillId="0" borderId="39" xfId="188" applyNumberFormat="1" applyFont="1" applyFill="1" applyBorder="1" applyAlignment="1" applyProtection="1">
      <alignment horizontal="center" vertical="center" wrapText="1"/>
      <protection/>
    </xf>
    <xf numFmtId="0" fontId="1" fillId="0" borderId="0" xfId="188" applyNumberFormat="1" applyFont="1" applyFill="1" applyBorder="1" applyAlignment="1" applyProtection="1">
      <alignment horizontal="center" vertical="center" wrapText="1"/>
      <protection/>
    </xf>
    <xf numFmtId="0" fontId="1" fillId="0" borderId="40" xfId="188" applyNumberFormat="1" applyFont="1" applyFill="1" applyBorder="1" applyAlignment="1" applyProtection="1">
      <alignment horizontal="center" vertical="center" wrapText="1"/>
      <protection/>
    </xf>
    <xf numFmtId="0" fontId="1" fillId="0" borderId="51" xfId="188" applyNumberFormat="1" applyFont="1" applyFill="1" applyBorder="1" applyAlignment="1" applyProtection="1">
      <alignment horizontal="center" vertical="center" wrapText="1"/>
      <protection/>
    </xf>
    <xf numFmtId="2" fontId="1" fillId="0" borderId="52" xfId="24" applyNumberFormat="1" applyFont="1" applyFill="1" applyBorder="1" applyAlignment="1" applyProtection="1">
      <alignment vertical="center" wrapText="1"/>
      <protection/>
    </xf>
    <xf numFmtId="2" fontId="1" fillId="0" borderId="53" xfId="24" applyNumberFormat="1" applyFont="1" applyFill="1" applyBorder="1" applyAlignment="1" applyProtection="1">
      <alignment vertical="center" wrapText="1"/>
      <protection/>
    </xf>
    <xf numFmtId="2" fontId="1" fillId="0" borderId="48" xfId="24" applyNumberFormat="1" applyFont="1" applyFill="1" applyBorder="1" applyAlignment="1" applyProtection="1">
      <alignment vertical="center" wrapText="1"/>
      <protection/>
    </xf>
    <xf numFmtId="2" fontId="1" fillId="0" borderId="54" xfId="24" applyNumberFormat="1" applyFont="1" applyFill="1" applyBorder="1" applyAlignment="1" applyProtection="1">
      <alignment vertical="center" wrapText="1"/>
      <protection/>
    </xf>
    <xf numFmtId="0" fontId="7" fillId="0" borderId="0" xfId="187" applyNumberFormat="1" applyFont="1" applyFill="1">
      <alignment/>
      <protection/>
    </xf>
    <xf numFmtId="0" fontId="2" fillId="0" borderId="0" xfId="187" applyNumberFormat="1" applyFont="1" applyFill="1" applyAlignment="1">
      <alignment horizontal="right" vertical="center"/>
      <protection/>
    </xf>
    <xf numFmtId="0" fontId="5" fillId="0" borderId="0" xfId="187" applyNumberFormat="1" applyFont="1" applyFill="1" applyAlignment="1" applyProtection="1">
      <alignment horizontal="center" vertical="center"/>
      <protection/>
    </xf>
    <xf numFmtId="0" fontId="2" fillId="0" borderId="0" xfId="187" applyNumberFormat="1" applyFont="1" applyFill="1" applyBorder="1" applyAlignment="1" applyProtection="1">
      <alignment horizontal="left" vertical="center"/>
      <protection/>
    </xf>
    <xf numFmtId="0" fontId="2" fillId="0" borderId="0" xfId="187" applyNumberFormat="1" applyFont="1" applyFill="1" applyBorder="1" applyAlignment="1" applyProtection="1">
      <alignment horizontal="left"/>
      <protection/>
    </xf>
    <xf numFmtId="0" fontId="2" fillId="0" borderId="0" xfId="187" applyNumberFormat="1" applyFont="1" applyFill="1">
      <alignment/>
      <protection/>
    </xf>
    <xf numFmtId="0" fontId="2" fillId="0" borderId="0" xfId="187" applyNumberFormat="1" applyFont="1" applyFill="1" applyAlignment="1">
      <alignment horizontal="right"/>
      <protection/>
    </xf>
    <xf numFmtId="0" fontId="2" fillId="0" borderId="31" xfId="187" applyNumberFormat="1" applyFont="1" applyFill="1" applyBorder="1" applyAlignment="1">
      <alignment horizontal="center" vertical="center"/>
      <protection/>
    </xf>
    <xf numFmtId="0" fontId="2" fillId="0" borderId="34" xfId="187" applyNumberFormat="1" applyFont="1" applyFill="1" applyBorder="1" applyAlignment="1">
      <alignment horizontal="center" vertical="center"/>
      <protection/>
    </xf>
    <xf numFmtId="0" fontId="2" fillId="0" borderId="55" xfId="187" applyNumberFormat="1" applyFont="1" applyFill="1" applyBorder="1" applyAlignment="1">
      <alignment horizontal="center" vertical="center"/>
      <protection/>
    </xf>
    <xf numFmtId="0" fontId="2" fillId="0" borderId="56" xfId="187" applyNumberFormat="1" applyFont="1" applyFill="1" applyBorder="1" applyAlignment="1">
      <alignment horizontal="center" vertical="center"/>
      <protection/>
    </xf>
    <xf numFmtId="0" fontId="2" fillId="0" borderId="42" xfId="187" applyNumberFormat="1" applyFont="1" applyFill="1" applyBorder="1" applyAlignment="1">
      <alignment horizontal="center" vertical="center"/>
      <protection/>
    </xf>
    <xf numFmtId="0" fontId="2" fillId="0" borderId="57" xfId="187" applyNumberFormat="1" applyFont="1" applyFill="1" applyBorder="1" applyAlignment="1">
      <alignment horizontal="center" vertical="center"/>
      <protection/>
    </xf>
    <xf numFmtId="0" fontId="2" fillId="0" borderId="19" xfId="187" applyNumberFormat="1" applyFont="1" applyFill="1" applyBorder="1" applyAlignment="1">
      <alignment horizontal="center" vertical="center"/>
      <protection/>
    </xf>
    <xf numFmtId="0" fontId="2" fillId="0" borderId="21" xfId="187" applyNumberFormat="1" applyFont="1" applyFill="1" applyBorder="1" applyAlignment="1">
      <alignment vertical="center"/>
      <protection/>
    </xf>
    <xf numFmtId="2" fontId="2" fillId="0" borderId="38" xfId="187" applyNumberFormat="1" applyFont="1" applyBorder="1" applyAlignment="1" applyProtection="1">
      <alignment vertical="center" wrapText="1"/>
      <protection/>
    </xf>
    <xf numFmtId="0" fontId="2" fillId="0" borderId="22" xfId="187" applyNumberFormat="1" applyFont="1" applyFill="1" applyBorder="1" applyAlignment="1">
      <alignment vertical="center"/>
      <protection/>
    </xf>
    <xf numFmtId="2" fontId="2" fillId="0" borderId="58" xfId="187" applyNumberFormat="1" applyFont="1" applyBorder="1" applyAlignment="1" applyProtection="1">
      <alignment vertical="center" wrapText="1"/>
      <protection/>
    </xf>
    <xf numFmtId="2" fontId="2" fillId="0" borderId="59" xfId="187" applyNumberFormat="1" applyFont="1" applyBorder="1" applyAlignment="1" applyProtection="1">
      <alignment vertical="center" wrapText="1"/>
      <protection/>
    </xf>
    <xf numFmtId="2" fontId="2" fillId="0" borderId="25" xfId="187" applyNumberFormat="1" applyFont="1" applyBorder="1" applyAlignment="1" applyProtection="1">
      <alignment vertical="center" wrapText="1"/>
      <protection/>
    </xf>
    <xf numFmtId="2" fontId="2" fillId="0" borderId="60" xfId="187" applyNumberFormat="1" applyFont="1" applyBorder="1" applyAlignment="1" applyProtection="1">
      <alignment vertical="center" wrapText="1"/>
      <protection/>
    </xf>
    <xf numFmtId="2" fontId="2" fillId="0" borderId="61" xfId="187" applyNumberFormat="1" applyFont="1" applyBorder="1" applyAlignment="1" applyProtection="1">
      <alignment vertical="center" wrapText="1"/>
      <protection/>
    </xf>
    <xf numFmtId="1" fontId="2" fillId="0" borderId="21" xfId="187" applyNumberFormat="1" applyFont="1" applyFill="1" applyBorder="1" applyAlignment="1">
      <alignment vertical="center"/>
      <protection/>
    </xf>
    <xf numFmtId="2" fontId="2" fillId="0" borderId="24" xfId="187" applyNumberFormat="1" applyFont="1" applyBorder="1" applyAlignment="1" applyProtection="1">
      <alignment vertical="center" wrapText="1"/>
      <protection/>
    </xf>
    <xf numFmtId="0" fontId="2" fillId="0" borderId="23" xfId="187" applyNumberFormat="1" applyFont="1" applyFill="1" applyBorder="1" applyAlignment="1">
      <alignment vertical="center"/>
      <protection/>
    </xf>
    <xf numFmtId="2" fontId="2" fillId="0" borderId="28" xfId="187" applyNumberFormat="1" applyFont="1" applyBorder="1" applyAlignment="1">
      <alignment vertical="center" wrapText="1"/>
      <protection/>
    </xf>
    <xf numFmtId="0" fontId="2" fillId="0" borderId="21" xfId="187" applyNumberFormat="1" applyFont="1" applyFill="1" applyBorder="1" applyAlignment="1">
      <alignment horizontal="center" vertical="center"/>
      <protection/>
    </xf>
    <xf numFmtId="2" fontId="2" fillId="0" borderId="59" xfId="187" applyNumberFormat="1" applyFont="1" applyBorder="1" applyAlignment="1">
      <alignment vertical="center" wrapText="1"/>
      <protection/>
    </xf>
    <xf numFmtId="0" fontId="2" fillId="0" borderId="23" xfId="187" applyNumberFormat="1" applyFont="1" applyFill="1" applyBorder="1" applyAlignment="1">
      <alignment horizontal="center" vertical="center"/>
      <protection/>
    </xf>
    <xf numFmtId="2" fontId="2" fillId="0" borderId="25" xfId="187" applyNumberFormat="1" applyFont="1" applyBorder="1" applyAlignment="1">
      <alignment vertical="center" wrapText="1"/>
      <protection/>
    </xf>
    <xf numFmtId="2" fontId="2" fillId="0" borderId="19" xfId="187" applyNumberFormat="1" applyFont="1" applyBorder="1" applyAlignment="1" applyProtection="1">
      <alignment vertical="center" wrapText="1"/>
      <protection/>
    </xf>
    <xf numFmtId="2" fontId="2" fillId="0" borderId="60" xfId="187" applyNumberFormat="1" applyFont="1" applyBorder="1" applyAlignment="1">
      <alignment horizontal="right" vertical="center" wrapText="1"/>
      <protection/>
    </xf>
    <xf numFmtId="2" fontId="2" fillId="0" borderId="19" xfId="187" applyNumberFormat="1" applyFont="1" applyBorder="1" applyAlignment="1">
      <alignment vertical="center" wrapText="1"/>
      <protection/>
    </xf>
    <xf numFmtId="2" fontId="2" fillId="0" borderId="62" xfId="187" applyNumberFormat="1" applyFont="1" applyBorder="1" applyAlignment="1">
      <alignment horizontal="right" vertical="center" wrapText="1"/>
      <protection/>
    </xf>
    <xf numFmtId="0" fontId="2" fillId="0" borderId="22" xfId="187" applyNumberFormat="1" applyFont="1" applyFill="1" applyBorder="1" applyAlignment="1">
      <alignment horizontal="center" vertical="center"/>
      <protection/>
    </xf>
    <xf numFmtId="0" fontId="8" fillId="0" borderId="0" xfId="187" applyNumberFormat="1" applyFont="1" applyFill="1" applyAlignment="1">
      <alignment horizontal="center"/>
      <protection/>
    </xf>
    <xf numFmtId="0" fontId="9" fillId="0" borderId="0" xfId="187" applyNumberFormat="1" applyFont="1" applyFill="1">
      <alignment/>
      <protection/>
    </xf>
    <xf numFmtId="0" fontId="7" fillId="0" borderId="0" xfId="187" applyNumberFormat="1" applyFont="1" applyFill="1" applyAlignment="1">
      <alignment horizontal="center"/>
      <protection/>
    </xf>
    <xf numFmtId="1" fontId="10" fillId="0" borderId="0" xfId="0" applyNumberFormat="1" applyFont="1" applyFill="1" applyAlignment="1">
      <alignment/>
    </xf>
    <xf numFmtId="181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76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Input 1 1 1" xfId="32"/>
    <cellStyle name="Heading 2 1" xfId="33"/>
    <cellStyle name="20% - Accent3 1 1" xfId="34"/>
    <cellStyle name="60% - 强调文字颜色 2" xfId="35"/>
    <cellStyle name="警告文本" xfId="36"/>
    <cellStyle name="标题" xfId="37"/>
    <cellStyle name="解释性文本" xfId="38"/>
    <cellStyle name="Heading 4 1 1 1" xfId="39"/>
    <cellStyle name="标题 1" xfId="40"/>
    <cellStyle name="标题 2" xfId="41"/>
    <cellStyle name="标题 3" xfId="42"/>
    <cellStyle name="Neutral 1 1 1" xfId="43"/>
    <cellStyle name="60% - 强调文字颜色 1" xfId="44"/>
    <cellStyle name="20% - Accent4 1 1 1" xfId="45"/>
    <cellStyle name="60% - 强调文字颜色 4" xfId="46"/>
    <cellStyle name="输出" xfId="47"/>
    <cellStyle name="计算" xfId="48"/>
    <cellStyle name="检查单元格" xfId="49"/>
    <cellStyle name="20% - Accent2 1 1 1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60% - Accent4 1 1 1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Input 1" xfId="64"/>
    <cellStyle name="20% - Accent4 1 1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Heading 3 1" xfId="72"/>
    <cellStyle name="60% - 强调文字颜色 5" xfId="73"/>
    <cellStyle name="强调文字颜色 6" xfId="74"/>
    <cellStyle name="Accent3 1 1" xfId="75"/>
    <cellStyle name="40% - 强调文字颜色 6" xfId="76"/>
    <cellStyle name="60% - 强调文字颜色 6" xfId="77"/>
    <cellStyle name="20% - Accent1 1 1" xfId="78"/>
    <cellStyle name="20% - Accent1 1 1 1" xfId="79"/>
    <cellStyle name="20% - Accent2 1" xfId="80"/>
    <cellStyle name="20% - Accent3 1" xfId="81"/>
    <cellStyle name="20% - Accent3 1 1 1" xfId="82"/>
    <cellStyle name="Heading 2 1 1" xfId="83"/>
    <cellStyle name="20% - Accent4 1" xfId="84"/>
    <cellStyle name="常规 3" xfId="85"/>
    <cellStyle name="20% - Accent5 1" xfId="86"/>
    <cellStyle name="20% - Accent5 1 1" xfId="87"/>
    <cellStyle name="20% - Accent5 1 1 1" xfId="88"/>
    <cellStyle name="20% - Accent6 1" xfId="89"/>
    <cellStyle name="20% - Accent6 1 1" xfId="90"/>
    <cellStyle name="20% - Accent6 1 1 1" xfId="91"/>
    <cellStyle name="40% - Accent1 1" xfId="92"/>
    <cellStyle name="40% - Accent1 1 1" xfId="93"/>
    <cellStyle name="40% - Accent1 1 1 1" xfId="94"/>
    <cellStyle name="40% - Accent2 1" xfId="95"/>
    <cellStyle name="40% - Accent2 1 1" xfId="96"/>
    <cellStyle name="40% - Accent2 1 1 1" xfId="97"/>
    <cellStyle name="40% - Accent3 1" xfId="98"/>
    <cellStyle name="40% - Accent3 1 1" xfId="99"/>
    <cellStyle name="40% - Accent3 1 1 1" xfId="100"/>
    <cellStyle name="40% - Accent4 1" xfId="101"/>
    <cellStyle name="40% - Accent4 1 1" xfId="102"/>
    <cellStyle name="40% - Accent4 1 1 1" xfId="103"/>
    <cellStyle name="40% - Accent5 1" xfId="104"/>
    <cellStyle name="40% - Accent5 1 1" xfId="105"/>
    <cellStyle name="40% - Accent5 1 1 1" xfId="106"/>
    <cellStyle name="40% - Accent6 1" xfId="107"/>
    <cellStyle name="40% - Accent6 1 1" xfId="108"/>
    <cellStyle name="40% - Accent6 1 1 1" xfId="109"/>
    <cellStyle name="60% - Accent1 1" xfId="110"/>
    <cellStyle name="Title 1 1" xfId="111"/>
    <cellStyle name="60% - Accent1 1 1" xfId="112"/>
    <cellStyle name="Title 1 1 1" xfId="113"/>
    <cellStyle name="60% - Accent1 1 1 1" xfId="114"/>
    <cellStyle name="60% - Accent2 1" xfId="115"/>
    <cellStyle name="60% - Accent2 1 1" xfId="116"/>
    <cellStyle name="60% - Accent2 1 1 1" xfId="117"/>
    <cellStyle name="60% - Accent3 1" xfId="118"/>
    <cellStyle name="60% - Accent3 1 1" xfId="119"/>
    <cellStyle name="60% - Accent3 1 1 1" xfId="120"/>
    <cellStyle name="60% - Accent4 1" xfId="121"/>
    <cellStyle name="60% - Accent4 1 1" xfId="122"/>
    <cellStyle name="60% - Accent5 1" xfId="123"/>
    <cellStyle name="60% - Accent5 1 1" xfId="124"/>
    <cellStyle name="60% - Accent5 1 1 1" xfId="125"/>
    <cellStyle name="60% - Accent6 1" xfId="126"/>
    <cellStyle name="60% - Accent6 1 1" xfId="127"/>
    <cellStyle name="60% - Accent6 1 1 1" xfId="128"/>
    <cellStyle name="Accent1 1" xfId="129"/>
    <cellStyle name="Accent1 1 1" xfId="130"/>
    <cellStyle name="Accent1 1 1 1" xfId="131"/>
    <cellStyle name="Accent2 1" xfId="132"/>
    <cellStyle name="Accent2 1 1" xfId="133"/>
    <cellStyle name="Output 1" xfId="134"/>
    <cellStyle name="Accent2 1 1 1" xfId="135"/>
    <cellStyle name="Output 1 1" xfId="136"/>
    <cellStyle name="Accent3 1" xfId="137"/>
    <cellStyle name="Accent3 1 1 1" xfId="138"/>
    <cellStyle name="Accent4 1" xfId="139"/>
    <cellStyle name="Accent4 1 1" xfId="140"/>
    <cellStyle name="Accent5 1" xfId="141"/>
    <cellStyle name="Accent4 1 1 1" xfId="142"/>
    <cellStyle name="Accent5 1 1" xfId="143"/>
    <cellStyle name="Accent5 1 1 1" xfId="144"/>
    <cellStyle name="Accent6 1" xfId="145"/>
    <cellStyle name="Accent6 1 1" xfId="146"/>
    <cellStyle name="Accent6 1 1 1" xfId="147"/>
    <cellStyle name="Bad 1" xfId="148"/>
    <cellStyle name="Bad 1 1" xfId="149"/>
    <cellStyle name="Bad 1 1 1" xfId="150"/>
    <cellStyle name="Calculation 1" xfId="151"/>
    <cellStyle name="Calculation 1 1" xfId="152"/>
    <cellStyle name="Calculation 1 1 1" xfId="153"/>
    <cellStyle name="Check Cell 1" xfId="154"/>
    <cellStyle name="Check Cell 1 1" xfId="155"/>
    <cellStyle name="Check Cell 1 1 1" xfId="156"/>
    <cellStyle name="Explanatory Text 1" xfId="157"/>
    <cellStyle name="Explanatory Text 1 1" xfId="158"/>
    <cellStyle name="Explanatory Text 1 1 1" xfId="159"/>
    <cellStyle name="Good 1" xfId="160"/>
    <cellStyle name="Good 1 1" xfId="161"/>
    <cellStyle name="Good 1 1 1" xfId="162"/>
    <cellStyle name="Heading 1 1" xfId="163"/>
    <cellStyle name="Heading 1 1 1" xfId="164"/>
    <cellStyle name="Heading 1 1 1 1" xfId="165"/>
    <cellStyle name="Heading 2 1 1 1" xfId="166"/>
    <cellStyle name="Heading 3 1 1" xfId="167"/>
    <cellStyle name="Heading 3 1 1 1" xfId="168"/>
    <cellStyle name="Heading 4 1" xfId="169"/>
    <cellStyle name="Heading 4 1 1" xfId="170"/>
    <cellStyle name="Input 1 1" xfId="171"/>
    <cellStyle name="Linked Cell 1" xfId="172"/>
    <cellStyle name="Linked Cell 1 1" xfId="173"/>
    <cellStyle name="Linked Cell 1 1 1" xfId="174"/>
    <cellStyle name="Neutral 1" xfId="175"/>
    <cellStyle name="Neutral 1 1" xfId="176"/>
    <cellStyle name="Note 1 1" xfId="177"/>
    <cellStyle name="Note 1 1 1" xfId="178"/>
    <cellStyle name="Output 1 1 1" xfId="179"/>
    <cellStyle name="Title 1" xfId="180"/>
    <cellStyle name="Total 1" xfId="181"/>
    <cellStyle name="Total 1 1" xfId="182"/>
    <cellStyle name="Total 1 1 1" xfId="183"/>
    <cellStyle name="Warning Text 1" xfId="184"/>
    <cellStyle name="Warning Text 1 1" xfId="185"/>
    <cellStyle name="Warning Text 1 1 1" xfId="186"/>
    <cellStyle name="常规 2" xfId="187"/>
    <cellStyle name="常规_部门预算批复报表" xfId="188"/>
    <cellStyle name="常规_部门预算批复报表 2" xfId="189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1">
      <selection activeCell="A6" sqref="A6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211"/>
    </row>
    <row r="2" ht="21.75" customHeight="1"/>
    <row r="3" ht="63.75" customHeight="1">
      <c r="A3" s="212" t="s">
        <v>0</v>
      </c>
    </row>
    <row r="4" ht="107.25" customHeight="1">
      <c r="A4" s="213" t="s">
        <v>1</v>
      </c>
    </row>
    <row r="5" ht="57" customHeight="1">
      <c r="A5" s="214"/>
    </row>
    <row r="6" ht="78" customHeight="1"/>
    <row r="7" ht="82.5" customHeight="1">
      <c r="A7" s="215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31"/>
      <c r="B1" s="31"/>
      <c r="C1" s="31"/>
      <c r="D1" s="31"/>
      <c r="E1" s="32"/>
      <c r="F1" s="31"/>
      <c r="G1" s="31"/>
      <c r="H1" s="14" t="s">
        <v>312</v>
      </c>
    </row>
    <row r="2" spans="1:8" ht="25.5" customHeight="1">
      <c r="A2" s="10" t="s">
        <v>313</v>
      </c>
      <c r="B2" s="10"/>
      <c r="C2" s="10"/>
      <c r="D2" s="10"/>
      <c r="E2" s="10"/>
      <c r="F2" s="10"/>
      <c r="G2" s="10"/>
      <c r="H2" s="10"/>
    </row>
    <row r="3" spans="1:8" ht="19.5" customHeight="1">
      <c r="A3" s="34" t="s">
        <v>4</v>
      </c>
      <c r="B3" s="35"/>
      <c r="C3" s="35"/>
      <c r="D3" s="35"/>
      <c r="E3" s="35"/>
      <c r="F3" s="35"/>
      <c r="G3" s="35"/>
      <c r="H3" s="14" t="s">
        <v>5</v>
      </c>
    </row>
    <row r="4" spans="1:8" ht="19.5" customHeight="1">
      <c r="A4" s="20" t="s">
        <v>314</v>
      </c>
      <c r="B4" s="20" t="s">
        <v>315</v>
      </c>
      <c r="C4" s="18" t="s">
        <v>316</v>
      </c>
      <c r="D4" s="18"/>
      <c r="E4" s="18"/>
      <c r="F4" s="18"/>
      <c r="G4" s="18"/>
      <c r="H4" s="18"/>
    </row>
    <row r="5" spans="1:8" ht="19.5" customHeight="1">
      <c r="A5" s="20"/>
      <c r="B5" s="20"/>
      <c r="C5" s="36" t="s">
        <v>58</v>
      </c>
      <c r="D5" s="37" t="s">
        <v>209</v>
      </c>
      <c r="E5" s="38" t="s">
        <v>317</v>
      </c>
      <c r="F5" s="39"/>
      <c r="G5" s="40"/>
      <c r="H5" s="41" t="s">
        <v>214</v>
      </c>
    </row>
    <row r="6" spans="1:8" ht="33.75" customHeight="1">
      <c r="A6" s="26"/>
      <c r="B6" s="26"/>
      <c r="C6" s="42"/>
      <c r="D6" s="27"/>
      <c r="E6" s="43" t="s">
        <v>148</v>
      </c>
      <c r="F6" s="44" t="s">
        <v>318</v>
      </c>
      <c r="G6" s="45" t="s">
        <v>319</v>
      </c>
      <c r="H6" s="46"/>
    </row>
    <row r="7" spans="1:8" ht="19.5" customHeight="1">
      <c r="A7" s="47" t="s">
        <v>46</v>
      </c>
      <c r="B7" s="47" t="s">
        <v>58</v>
      </c>
      <c r="C7" s="48">
        <v>28.75</v>
      </c>
      <c r="D7" s="49">
        <v>0</v>
      </c>
      <c r="E7" s="49">
        <v>21</v>
      </c>
      <c r="F7" s="49">
        <v>0</v>
      </c>
      <c r="G7" s="50">
        <v>21</v>
      </c>
      <c r="H7" s="51">
        <v>7.75</v>
      </c>
    </row>
    <row r="8" spans="1:8" ht="19.5" customHeight="1">
      <c r="A8" s="47" t="s">
        <v>77</v>
      </c>
      <c r="B8" s="47" t="s">
        <v>0</v>
      </c>
      <c r="C8" s="48">
        <v>28.75</v>
      </c>
      <c r="D8" s="49">
        <v>0</v>
      </c>
      <c r="E8" s="49">
        <v>21</v>
      </c>
      <c r="F8" s="49">
        <v>0</v>
      </c>
      <c r="G8" s="50">
        <v>21</v>
      </c>
      <c r="H8" s="51">
        <v>7.75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320</v>
      </c>
    </row>
    <row r="2" spans="1:8" ht="19.5" customHeight="1">
      <c r="A2" s="10" t="s">
        <v>321</v>
      </c>
      <c r="B2" s="10"/>
      <c r="C2" s="10"/>
      <c r="D2" s="10"/>
      <c r="E2" s="10"/>
      <c r="F2" s="10"/>
      <c r="G2" s="10"/>
      <c r="H2" s="10"/>
    </row>
    <row r="3" spans="1:8" ht="19.5" customHeight="1">
      <c r="A3" s="11" t="s">
        <v>4</v>
      </c>
      <c r="B3" s="12"/>
      <c r="C3" s="12"/>
      <c r="D3" s="12"/>
      <c r="E3" s="12"/>
      <c r="F3" s="13"/>
      <c r="G3" s="13"/>
      <c r="H3" s="14" t="s">
        <v>5</v>
      </c>
    </row>
    <row r="4" spans="1:8" ht="19.5" customHeight="1">
      <c r="A4" s="15" t="s">
        <v>57</v>
      </c>
      <c r="B4" s="16"/>
      <c r="C4" s="16"/>
      <c r="D4" s="16"/>
      <c r="E4" s="16"/>
      <c r="F4" s="52" t="s">
        <v>322</v>
      </c>
      <c r="G4" s="52"/>
      <c r="H4" s="52"/>
    </row>
    <row r="5" spans="1:8" ht="19.5" customHeight="1">
      <c r="A5" s="15" t="s">
        <v>68</v>
      </c>
      <c r="B5" s="16"/>
      <c r="C5" s="17"/>
      <c r="D5" s="19" t="s">
        <v>69</v>
      </c>
      <c r="E5" s="20" t="s">
        <v>99</v>
      </c>
      <c r="F5" s="53" t="s">
        <v>58</v>
      </c>
      <c r="G5" s="53" t="s">
        <v>94</v>
      </c>
      <c r="H5" s="52" t="s">
        <v>95</v>
      </c>
    </row>
    <row r="6" spans="1:8" ht="19.5" customHeight="1">
      <c r="A6" s="22" t="s">
        <v>71</v>
      </c>
      <c r="B6" s="23" t="s">
        <v>72</v>
      </c>
      <c r="C6" s="24" t="s">
        <v>73</v>
      </c>
      <c r="D6" s="25"/>
      <c r="E6" s="26"/>
      <c r="F6" s="53"/>
      <c r="G6" s="53"/>
      <c r="H6" s="52"/>
    </row>
    <row r="7" spans="1:8" ht="19.5" customHeight="1">
      <c r="A7" s="47" t="s">
        <v>46</v>
      </c>
      <c r="B7" s="47" t="s">
        <v>46</v>
      </c>
      <c r="C7" s="47" t="s">
        <v>46</v>
      </c>
      <c r="D7" s="47" t="s">
        <v>46</v>
      </c>
      <c r="E7" s="47" t="s">
        <v>46</v>
      </c>
      <c r="F7" s="54" t="s">
        <v>46</v>
      </c>
      <c r="G7" s="54" t="s">
        <v>46</v>
      </c>
      <c r="H7" s="54" t="s">
        <v>46</v>
      </c>
    </row>
    <row r="8" spans="1:8" ht="19.5" customHeight="1">
      <c r="A8" s="47" t="s">
        <v>46</v>
      </c>
      <c r="B8" s="47" t="s">
        <v>46</v>
      </c>
      <c r="C8" s="47" t="s">
        <v>46</v>
      </c>
      <c r="D8" s="47" t="s">
        <v>46</v>
      </c>
      <c r="E8" s="47" t="s">
        <v>46</v>
      </c>
      <c r="F8" s="54" t="s">
        <v>46</v>
      </c>
      <c r="G8" s="54" t="s">
        <v>46</v>
      </c>
      <c r="H8" s="54" t="s">
        <v>46</v>
      </c>
    </row>
    <row r="9" spans="1:8" ht="19.5" customHeight="1">
      <c r="A9" s="47" t="s">
        <v>46</v>
      </c>
      <c r="B9" s="47" t="s">
        <v>46</v>
      </c>
      <c r="C9" s="47" t="s">
        <v>46</v>
      </c>
      <c r="D9" s="47" t="s">
        <v>46</v>
      </c>
      <c r="E9" s="47" t="s">
        <v>46</v>
      </c>
      <c r="F9" s="54" t="s">
        <v>46</v>
      </c>
      <c r="G9" s="54" t="s">
        <v>46</v>
      </c>
      <c r="H9" s="54" t="s">
        <v>46</v>
      </c>
    </row>
    <row r="10" spans="1:8" ht="19.5" customHeight="1">
      <c r="A10" s="47" t="s">
        <v>46</v>
      </c>
      <c r="B10" s="47" t="s">
        <v>46</v>
      </c>
      <c r="C10" s="47" t="s">
        <v>46</v>
      </c>
      <c r="D10" s="47" t="s">
        <v>46</v>
      </c>
      <c r="E10" s="47" t="s">
        <v>46</v>
      </c>
      <c r="F10" s="54" t="s">
        <v>46</v>
      </c>
      <c r="G10" s="54" t="s">
        <v>46</v>
      </c>
      <c r="H10" s="54" t="s">
        <v>46</v>
      </c>
    </row>
    <row r="11" spans="1:8" ht="19.5" customHeight="1">
      <c r="A11" s="47" t="s">
        <v>46</v>
      </c>
      <c r="B11" s="47" t="s">
        <v>46</v>
      </c>
      <c r="C11" s="47" t="s">
        <v>46</v>
      </c>
      <c r="D11" s="47" t="s">
        <v>46</v>
      </c>
      <c r="E11" s="47" t="s">
        <v>46</v>
      </c>
      <c r="F11" s="54" t="s">
        <v>46</v>
      </c>
      <c r="G11" s="54" t="s">
        <v>46</v>
      </c>
      <c r="H11" s="54" t="s">
        <v>46</v>
      </c>
    </row>
    <row r="12" spans="1:8" ht="19.5" customHeight="1">
      <c r="A12" s="47" t="s">
        <v>46</v>
      </c>
      <c r="B12" s="47" t="s">
        <v>46</v>
      </c>
      <c r="C12" s="47" t="s">
        <v>46</v>
      </c>
      <c r="D12" s="47" t="s">
        <v>46</v>
      </c>
      <c r="E12" s="47" t="s">
        <v>46</v>
      </c>
      <c r="F12" s="54" t="s">
        <v>46</v>
      </c>
      <c r="G12" s="54" t="s">
        <v>46</v>
      </c>
      <c r="H12" s="54" t="s">
        <v>46</v>
      </c>
    </row>
    <row r="13" spans="1:8" ht="19.5" customHeight="1">
      <c r="A13" s="47" t="s">
        <v>46</v>
      </c>
      <c r="B13" s="47" t="s">
        <v>46</v>
      </c>
      <c r="C13" s="47" t="s">
        <v>46</v>
      </c>
      <c r="D13" s="47" t="s">
        <v>46</v>
      </c>
      <c r="E13" s="47" t="s">
        <v>46</v>
      </c>
      <c r="F13" s="54" t="s">
        <v>46</v>
      </c>
      <c r="G13" s="54" t="s">
        <v>46</v>
      </c>
      <c r="H13" s="54" t="s">
        <v>46</v>
      </c>
    </row>
    <row r="14" spans="1:8" ht="19.5" customHeight="1">
      <c r="A14" s="47" t="s">
        <v>46</v>
      </c>
      <c r="B14" s="47" t="s">
        <v>46</v>
      </c>
      <c r="C14" s="47" t="s">
        <v>46</v>
      </c>
      <c r="D14" s="47" t="s">
        <v>46</v>
      </c>
      <c r="E14" s="47" t="s">
        <v>46</v>
      </c>
      <c r="F14" s="54" t="s">
        <v>46</v>
      </c>
      <c r="G14" s="54" t="s">
        <v>46</v>
      </c>
      <c r="H14" s="54" t="s">
        <v>46</v>
      </c>
    </row>
    <row r="15" spans="1:8" ht="19.5" customHeight="1">
      <c r="A15" s="47" t="s">
        <v>46</v>
      </c>
      <c r="B15" s="47" t="s">
        <v>46</v>
      </c>
      <c r="C15" s="47" t="s">
        <v>46</v>
      </c>
      <c r="D15" s="47" t="s">
        <v>46</v>
      </c>
      <c r="E15" s="47" t="s">
        <v>46</v>
      </c>
      <c r="F15" s="54" t="s">
        <v>46</v>
      </c>
      <c r="G15" s="54" t="s">
        <v>46</v>
      </c>
      <c r="H15" s="54" t="s">
        <v>46</v>
      </c>
    </row>
    <row r="16" spans="1:8" ht="19.5" customHeight="1">
      <c r="A16" s="47" t="s">
        <v>46</v>
      </c>
      <c r="B16" s="47" t="s">
        <v>46</v>
      </c>
      <c r="C16" s="47" t="s">
        <v>46</v>
      </c>
      <c r="D16" s="47" t="s">
        <v>46</v>
      </c>
      <c r="E16" s="47" t="s">
        <v>46</v>
      </c>
      <c r="F16" s="54" t="s">
        <v>46</v>
      </c>
      <c r="G16" s="54" t="s">
        <v>46</v>
      </c>
      <c r="H16" s="54" t="s">
        <v>46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31"/>
      <c r="B1" s="31"/>
      <c r="C1" s="31"/>
      <c r="D1" s="31"/>
      <c r="E1" s="32"/>
      <c r="F1" s="31"/>
      <c r="G1" s="31"/>
      <c r="H1" s="14" t="s">
        <v>323</v>
      </c>
    </row>
    <row r="2" spans="1:8" ht="25.5" customHeight="1">
      <c r="A2" s="33" t="s">
        <v>324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4</v>
      </c>
      <c r="B3" s="35"/>
      <c r="C3" s="35"/>
      <c r="D3" s="35"/>
      <c r="E3" s="35"/>
      <c r="F3" s="35"/>
      <c r="G3" s="35"/>
      <c r="H3" s="14" t="s">
        <v>5</v>
      </c>
    </row>
    <row r="4" spans="1:8" ht="19.5" customHeight="1">
      <c r="A4" s="20" t="s">
        <v>314</v>
      </c>
      <c r="B4" s="20" t="s">
        <v>315</v>
      </c>
      <c r="C4" s="18" t="s">
        <v>316</v>
      </c>
      <c r="D4" s="18"/>
      <c r="E4" s="18"/>
      <c r="F4" s="18"/>
      <c r="G4" s="18"/>
      <c r="H4" s="18"/>
    </row>
    <row r="5" spans="1:8" ht="19.5" customHeight="1">
      <c r="A5" s="20"/>
      <c r="B5" s="20"/>
      <c r="C5" s="36" t="s">
        <v>58</v>
      </c>
      <c r="D5" s="37" t="s">
        <v>209</v>
      </c>
      <c r="E5" s="38" t="s">
        <v>317</v>
      </c>
      <c r="F5" s="39"/>
      <c r="G5" s="40"/>
      <c r="H5" s="41" t="s">
        <v>214</v>
      </c>
    </row>
    <row r="6" spans="1:8" ht="33.75" customHeight="1">
      <c r="A6" s="26"/>
      <c r="B6" s="26"/>
      <c r="C6" s="42"/>
      <c r="D6" s="27"/>
      <c r="E6" s="43" t="s">
        <v>148</v>
      </c>
      <c r="F6" s="44" t="s">
        <v>318</v>
      </c>
      <c r="G6" s="45" t="s">
        <v>319</v>
      </c>
      <c r="H6" s="46"/>
    </row>
    <row r="7" spans="1:8" ht="19.5" customHeight="1">
      <c r="A7" s="47" t="s">
        <v>46</v>
      </c>
      <c r="B7" s="47" t="s">
        <v>46</v>
      </c>
      <c r="C7" s="48" t="s">
        <v>46</v>
      </c>
      <c r="D7" s="49" t="s">
        <v>46</v>
      </c>
      <c r="E7" s="49" t="s">
        <v>46</v>
      </c>
      <c r="F7" s="49" t="s">
        <v>46</v>
      </c>
      <c r="G7" s="50" t="s">
        <v>46</v>
      </c>
      <c r="H7" s="51" t="s">
        <v>46</v>
      </c>
    </row>
    <row r="8" spans="1:8" ht="19.5" customHeight="1">
      <c r="A8" s="47" t="s">
        <v>46</v>
      </c>
      <c r="B8" s="47" t="s">
        <v>46</v>
      </c>
      <c r="C8" s="48" t="s">
        <v>46</v>
      </c>
      <c r="D8" s="49" t="s">
        <v>46</v>
      </c>
      <c r="E8" s="49" t="s">
        <v>46</v>
      </c>
      <c r="F8" s="49" t="s">
        <v>46</v>
      </c>
      <c r="G8" s="50" t="s">
        <v>46</v>
      </c>
      <c r="H8" s="51" t="s">
        <v>46</v>
      </c>
    </row>
    <row r="9" spans="1:8" ht="19.5" customHeight="1">
      <c r="A9" s="47" t="s">
        <v>46</v>
      </c>
      <c r="B9" s="47" t="s">
        <v>46</v>
      </c>
      <c r="C9" s="48" t="s">
        <v>46</v>
      </c>
      <c r="D9" s="49" t="s">
        <v>46</v>
      </c>
      <c r="E9" s="49" t="s">
        <v>46</v>
      </c>
      <c r="F9" s="49" t="s">
        <v>46</v>
      </c>
      <c r="G9" s="50" t="s">
        <v>46</v>
      </c>
      <c r="H9" s="51" t="s">
        <v>46</v>
      </c>
    </row>
    <row r="10" spans="1:8" ht="19.5" customHeight="1">
      <c r="A10" s="47" t="s">
        <v>46</v>
      </c>
      <c r="B10" s="47" t="s">
        <v>46</v>
      </c>
      <c r="C10" s="48" t="s">
        <v>46</v>
      </c>
      <c r="D10" s="49" t="s">
        <v>46</v>
      </c>
      <c r="E10" s="49" t="s">
        <v>46</v>
      </c>
      <c r="F10" s="49" t="s">
        <v>46</v>
      </c>
      <c r="G10" s="50" t="s">
        <v>46</v>
      </c>
      <c r="H10" s="51" t="s">
        <v>46</v>
      </c>
    </row>
    <row r="11" spans="1:8" ht="19.5" customHeight="1">
      <c r="A11" s="47" t="s">
        <v>46</v>
      </c>
      <c r="B11" s="47" t="s">
        <v>46</v>
      </c>
      <c r="C11" s="48" t="s">
        <v>46</v>
      </c>
      <c r="D11" s="49" t="s">
        <v>46</v>
      </c>
      <c r="E11" s="49" t="s">
        <v>46</v>
      </c>
      <c r="F11" s="49" t="s">
        <v>46</v>
      </c>
      <c r="G11" s="50" t="s">
        <v>46</v>
      </c>
      <c r="H11" s="51" t="s">
        <v>46</v>
      </c>
    </row>
    <row r="12" spans="1:8" ht="19.5" customHeight="1">
      <c r="A12" s="47" t="s">
        <v>46</v>
      </c>
      <c r="B12" s="47" t="s">
        <v>46</v>
      </c>
      <c r="C12" s="48" t="s">
        <v>46</v>
      </c>
      <c r="D12" s="49" t="s">
        <v>46</v>
      </c>
      <c r="E12" s="49" t="s">
        <v>46</v>
      </c>
      <c r="F12" s="49" t="s">
        <v>46</v>
      </c>
      <c r="G12" s="50" t="s">
        <v>46</v>
      </c>
      <c r="H12" s="51" t="s">
        <v>46</v>
      </c>
    </row>
    <row r="13" spans="1:8" ht="19.5" customHeight="1">
      <c r="A13" s="47" t="s">
        <v>46</v>
      </c>
      <c r="B13" s="47" t="s">
        <v>46</v>
      </c>
      <c r="C13" s="48" t="s">
        <v>46</v>
      </c>
      <c r="D13" s="49" t="s">
        <v>46</v>
      </c>
      <c r="E13" s="49" t="s">
        <v>46</v>
      </c>
      <c r="F13" s="49" t="s">
        <v>46</v>
      </c>
      <c r="G13" s="50" t="s">
        <v>46</v>
      </c>
      <c r="H13" s="51" t="s">
        <v>46</v>
      </c>
    </row>
    <row r="14" spans="1:8" ht="19.5" customHeight="1">
      <c r="A14" s="47" t="s">
        <v>46</v>
      </c>
      <c r="B14" s="47" t="s">
        <v>46</v>
      </c>
      <c r="C14" s="48" t="s">
        <v>46</v>
      </c>
      <c r="D14" s="49" t="s">
        <v>46</v>
      </c>
      <c r="E14" s="49" t="s">
        <v>46</v>
      </c>
      <c r="F14" s="49" t="s">
        <v>46</v>
      </c>
      <c r="G14" s="50" t="s">
        <v>46</v>
      </c>
      <c r="H14" s="51" t="s">
        <v>46</v>
      </c>
    </row>
    <row r="15" spans="1:8" ht="19.5" customHeight="1">
      <c r="A15" s="47" t="s">
        <v>46</v>
      </c>
      <c r="B15" s="47" t="s">
        <v>46</v>
      </c>
      <c r="C15" s="48" t="s">
        <v>46</v>
      </c>
      <c r="D15" s="49" t="s">
        <v>46</v>
      </c>
      <c r="E15" s="49" t="s">
        <v>46</v>
      </c>
      <c r="F15" s="49" t="s">
        <v>46</v>
      </c>
      <c r="G15" s="50" t="s">
        <v>46</v>
      </c>
      <c r="H15" s="51" t="s">
        <v>46</v>
      </c>
    </row>
    <row r="16" spans="1:8" ht="19.5" customHeight="1">
      <c r="A16" s="47" t="s">
        <v>46</v>
      </c>
      <c r="B16" s="47" t="s">
        <v>46</v>
      </c>
      <c r="C16" s="48" t="s">
        <v>46</v>
      </c>
      <c r="D16" s="49" t="s">
        <v>46</v>
      </c>
      <c r="E16" s="49" t="s">
        <v>46</v>
      </c>
      <c r="F16" s="49" t="s">
        <v>46</v>
      </c>
      <c r="G16" s="50" t="s">
        <v>46</v>
      </c>
      <c r="H16" s="51" t="s">
        <v>46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325</v>
      </c>
    </row>
    <row r="2" spans="1:8" ht="19.5" customHeight="1">
      <c r="A2" s="10" t="s">
        <v>326</v>
      </c>
      <c r="B2" s="10"/>
      <c r="C2" s="10"/>
      <c r="D2" s="10"/>
      <c r="E2" s="10"/>
      <c r="F2" s="10"/>
      <c r="G2" s="10"/>
      <c r="H2" s="10"/>
    </row>
    <row r="3" spans="1:8" ht="19.5" customHeight="1">
      <c r="A3" s="11" t="s">
        <v>4</v>
      </c>
      <c r="B3" s="12"/>
      <c r="C3" s="12"/>
      <c r="D3" s="12"/>
      <c r="E3" s="12"/>
      <c r="F3" s="13"/>
      <c r="G3" s="13"/>
      <c r="H3" s="14" t="s">
        <v>5</v>
      </c>
    </row>
    <row r="4" spans="1:8" ht="19.5" customHeight="1">
      <c r="A4" s="15" t="s">
        <v>57</v>
      </c>
      <c r="B4" s="16"/>
      <c r="C4" s="16"/>
      <c r="D4" s="16"/>
      <c r="E4" s="17"/>
      <c r="F4" s="18" t="s">
        <v>327</v>
      </c>
      <c r="G4" s="18"/>
      <c r="H4" s="18"/>
    </row>
    <row r="5" spans="1:8" ht="19.5" customHeight="1">
      <c r="A5" s="15" t="s">
        <v>68</v>
      </c>
      <c r="B5" s="16"/>
      <c r="C5" s="17"/>
      <c r="D5" s="19" t="s">
        <v>69</v>
      </c>
      <c r="E5" s="20" t="s">
        <v>99</v>
      </c>
      <c r="F5" s="21" t="s">
        <v>58</v>
      </c>
      <c r="G5" s="21" t="s">
        <v>94</v>
      </c>
      <c r="H5" s="18" t="s">
        <v>95</v>
      </c>
    </row>
    <row r="6" spans="1:8" ht="19.5" customHeight="1">
      <c r="A6" s="22" t="s">
        <v>71</v>
      </c>
      <c r="B6" s="23" t="s">
        <v>72</v>
      </c>
      <c r="C6" s="24" t="s">
        <v>73</v>
      </c>
      <c r="D6" s="25"/>
      <c r="E6" s="26"/>
      <c r="F6" s="27"/>
      <c r="G6" s="27"/>
      <c r="H6" s="28"/>
    </row>
    <row r="7" spans="1:8" ht="19.5" customHeight="1">
      <c r="A7" s="29" t="s">
        <v>46</v>
      </c>
      <c r="B7" s="29" t="s">
        <v>46</v>
      </c>
      <c r="C7" s="29" t="s">
        <v>46</v>
      </c>
      <c r="D7" s="29" t="s">
        <v>46</v>
      </c>
      <c r="E7" s="29" t="s">
        <v>46</v>
      </c>
      <c r="F7" s="30" t="s">
        <v>46</v>
      </c>
      <c r="G7" s="30" t="s">
        <v>46</v>
      </c>
      <c r="H7" s="30" t="s">
        <v>46</v>
      </c>
    </row>
    <row r="8" spans="1:8" ht="19.5" customHeight="1">
      <c r="A8" s="29" t="s">
        <v>46</v>
      </c>
      <c r="B8" s="29" t="s">
        <v>46</v>
      </c>
      <c r="C8" s="29" t="s">
        <v>46</v>
      </c>
      <c r="D8" s="29" t="s">
        <v>46</v>
      </c>
      <c r="E8" s="29" t="s">
        <v>46</v>
      </c>
      <c r="F8" s="30" t="s">
        <v>46</v>
      </c>
      <c r="G8" s="30" t="s">
        <v>46</v>
      </c>
      <c r="H8" s="30" t="s">
        <v>46</v>
      </c>
    </row>
    <row r="9" spans="1:8" ht="19.5" customHeight="1">
      <c r="A9" s="29" t="s">
        <v>46</v>
      </c>
      <c r="B9" s="29" t="s">
        <v>46</v>
      </c>
      <c r="C9" s="29" t="s">
        <v>46</v>
      </c>
      <c r="D9" s="29" t="s">
        <v>46</v>
      </c>
      <c r="E9" s="29" t="s">
        <v>46</v>
      </c>
      <c r="F9" s="30" t="s">
        <v>46</v>
      </c>
      <c r="G9" s="30" t="s">
        <v>46</v>
      </c>
      <c r="H9" s="30" t="s">
        <v>46</v>
      </c>
    </row>
    <row r="10" spans="1:8" ht="19.5" customHeight="1">
      <c r="A10" s="29" t="s">
        <v>46</v>
      </c>
      <c r="B10" s="29" t="s">
        <v>46</v>
      </c>
      <c r="C10" s="29" t="s">
        <v>46</v>
      </c>
      <c r="D10" s="29" t="s">
        <v>46</v>
      </c>
      <c r="E10" s="29" t="s">
        <v>46</v>
      </c>
      <c r="F10" s="30" t="s">
        <v>46</v>
      </c>
      <c r="G10" s="30" t="s">
        <v>46</v>
      </c>
      <c r="H10" s="30" t="s">
        <v>46</v>
      </c>
    </row>
    <row r="11" spans="1:8" ht="19.5" customHeight="1">
      <c r="A11" s="29" t="s">
        <v>46</v>
      </c>
      <c r="B11" s="29" t="s">
        <v>46</v>
      </c>
      <c r="C11" s="29" t="s">
        <v>46</v>
      </c>
      <c r="D11" s="29" t="s">
        <v>46</v>
      </c>
      <c r="E11" s="29" t="s">
        <v>46</v>
      </c>
      <c r="F11" s="30" t="s">
        <v>46</v>
      </c>
      <c r="G11" s="30" t="s">
        <v>46</v>
      </c>
      <c r="H11" s="30" t="s">
        <v>46</v>
      </c>
    </row>
    <row r="12" spans="1:8" ht="19.5" customHeight="1">
      <c r="A12" s="29" t="s">
        <v>46</v>
      </c>
      <c r="B12" s="29" t="s">
        <v>46</v>
      </c>
      <c r="C12" s="29" t="s">
        <v>46</v>
      </c>
      <c r="D12" s="29" t="s">
        <v>46</v>
      </c>
      <c r="E12" s="29" t="s">
        <v>46</v>
      </c>
      <c r="F12" s="30" t="s">
        <v>46</v>
      </c>
      <c r="G12" s="30" t="s">
        <v>46</v>
      </c>
      <c r="H12" s="30" t="s">
        <v>46</v>
      </c>
    </row>
    <row r="13" spans="1:8" ht="19.5" customHeight="1">
      <c r="A13" s="29" t="s">
        <v>46</v>
      </c>
      <c r="B13" s="29" t="s">
        <v>46</v>
      </c>
      <c r="C13" s="29" t="s">
        <v>46</v>
      </c>
      <c r="D13" s="29" t="s">
        <v>46</v>
      </c>
      <c r="E13" s="29" t="s">
        <v>46</v>
      </c>
      <c r="F13" s="30" t="s">
        <v>46</v>
      </c>
      <c r="G13" s="30" t="s">
        <v>46</v>
      </c>
      <c r="H13" s="30" t="s">
        <v>46</v>
      </c>
    </row>
    <row r="14" spans="1:8" ht="19.5" customHeight="1">
      <c r="A14" s="29" t="s">
        <v>46</v>
      </c>
      <c r="B14" s="29" t="s">
        <v>46</v>
      </c>
      <c r="C14" s="29" t="s">
        <v>46</v>
      </c>
      <c r="D14" s="29" t="s">
        <v>46</v>
      </c>
      <c r="E14" s="29" t="s">
        <v>46</v>
      </c>
      <c r="F14" s="30" t="s">
        <v>46</v>
      </c>
      <c r="G14" s="30" t="s">
        <v>46</v>
      </c>
      <c r="H14" s="30" t="s">
        <v>46</v>
      </c>
    </row>
    <row r="15" spans="1:8" ht="19.5" customHeight="1">
      <c r="A15" s="29" t="s">
        <v>46</v>
      </c>
      <c r="B15" s="29" t="s">
        <v>46</v>
      </c>
      <c r="C15" s="29" t="s">
        <v>46</v>
      </c>
      <c r="D15" s="29" t="s">
        <v>46</v>
      </c>
      <c r="E15" s="29" t="s">
        <v>46</v>
      </c>
      <c r="F15" s="30" t="s">
        <v>46</v>
      </c>
      <c r="G15" s="30" t="s">
        <v>46</v>
      </c>
      <c r="H15" s="30" t="s">
        <v>46</v>
      </c>
    </row>
    <row r="16" spans="1:8" ht="19.5" customHeight="1">
      <c r="A16" s="29" t="s">
        <v>46</v>
      </c>
      <c r="B16" s="29" t="s">
        <v>46</v>
      </c>
      <c r="C16" s="29" t="s">
        <v>46</v>
      </c>
      <c r="D16" s="29" t="s">
        <v>46</v>
      </c>
      <c r="E16" s="29" t="s">
        <v>46</v>
      </c>
      <c r="F16" s="30" t="s">
        <v>46</v>
      </c>
      <c r="G16" s="30" t="s">
        <v>46</v>
      </c>
      <c r="H16" s="30" t="s">
        <v>46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6.83203125" style="0" customWidth="1"/>
    <col min="5" max="5" width="33.332031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2" t="s">
        <v>328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5</v>
      </c>
    </row>
    <row r="4" spans="1:11" ht="12">
      <c r="A4" s="4" t="s">
        <v>329</v>
      </c>
      <c r="B4" s="4" t="s">
        <v>330</v>
      </c>
      <c r="C4" s="4"/>
      <c r="D4" s="4"/>
      <c r="E4" s="4" t="s">
        <v>331</v>
      </c>
      <c r="F4" s="4" t="s">
        <v>332</v>
      </c>
      <c r="G4" s="4" t="s">
        <v>332</v>
      </c>
      <c r="H4" s="4" t="s">
        <v>332</v>
      </c>
      <c r="I4" s="4" t="s">
        <v>332</v>
      </c>
      <c r="J4" s="4" t="s">
        <v>332</v>
      </c>
      <c r="K4" s="4" t="s">
        <v>332</v>
      </c>
    </row>
    <row r="5" spans="1:11" ht="12">
      <c r="A5" s="4"/>
      <c r="B5" s="4" t="s">
        <v>333</v>
      </c>
      <c r="C5" s="4" t="s">
        <v>334</v>
      </c>
      <c r="D5" s="4" t="s">
        <v>335</v>
      </c>
      <c r="E5" s="4"/>
      <c r="F5" s="4" t="s">
        <v>336</v>
      </c>
      <c r="G5" s="4" t="s">
        <v>336</v>
      </c>
      <c r="H5" s="5" t="s">
        <v>337</v>
      </c>
      <c r="I5" s="5" t="s">
        <v>337</v>
      </c>
      <c r="J5" s="5" t="s">
        <v>338</v>
      </c>
      <c r="K5" s="5" t="s">
        <v>338</v>
      </c>
    </row>
    <row r="6" spans="1:11" ht="12">
      <c r="A6" s="4"/>
      <c r="B6" s="4"/>
      <c r="C6" s="4"/>
      <c r="D6" s="4"/>
      <c r="E6" s="4"/>
      <c r="F6" s="4" t="s">
        <v>339</v>
      </c>
      <c r="G6" s="5" t="s">
        <v>340</v>
      </c>
      <c r="H6" s="5" t="s">
        <v>339</v>
      </c>
      <c r="I6" s="5" t="s">
        <v>340</v>
      </c>
      <c r="J6" s="5" t="s">
        <v>339</v>
      </c>
      <c r="K6" s="5" t="s">
        <v>340</v>
      </c>
    </row>
    <row r="7" spans="1:11" ht="12">
      <c r="A7" s="6" t="s">
        <v>46</v>
      </c>
      <c r="B7" s="6" t="s">
        <v>46</v>
      </c>
      <c r="C7" s="6" t="s">
        <v>46</v>
      </c>
      <c r="D7" s="6" t="s">
        <v>46</v>
      </c>
      <c r="E7" s="6" t="s">
        <v>46</v>
      </c>
      <c r="F7" s="6" t="s">
        <v>46</v>
      </c>
      <c r="G7" s="6" t="s">
        <v>46</v>
      </c>
      <c r="H7" s="6" t="s">
        <v>46</v>
      </c>
      <c r="I7" s="6" t="s">
        <v>46</v>
      </c>
      <c r="J7" s="6" t="s">
        <v>46</v>
      </c>
      <c r="K7" s="6" t="s">
        <v>46</v>
      </c>
    </row>
    <row r="8" spans="1:11" ht="12">
      <c r="A8" s="6" t="s">
        <v>46</v>
      </c>
      <c r="B8" s="6" t="s">
        <v>46</v>
      </c>
      <c r="C8" s="6" t="s">
        <v>46</v>
      </c>
      <c r="D8" s="6" t="s">
        <v>46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46</v>
      </c>
      <c r="J8" s="6" t="s">
        <v>46</v>
      </c>
      <c r="K8" s="6" t="s">
        <v>46</v>
      </c>
    </row>
    <row r="9" spans="1:11" ht="12">
      <c r="A9" s="6" t="s">
        <v>46</v>
      </c>
      <c r="B9" s="6" t="s">
        <v>46</v>
      </c>
      <c r="C9" s="6" t="s">
        <v>46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</row>
    <row r="10" spans="1:11" ht="12">
      <c r="A10" s="6" t="s">
        <v>46</v>
      </c>
      <c r="B10" s="6" t="s">
        <v>46</v>
      </c>
      <c r="C10" s="6" t="s">
        <v>46</v>
      </c>
      <c r="D10" s="6" t="s">
        <v>46</v>
      </c>
      <c r="E10" s="6" t="s">
        <v>46</v>
      </c>
      <c r="F10" s="6" t="s">
        <v>46</v>
      </c>
      <c r="G10" s="6" t="s">
        <v>46</v>
      </c>
      <c r="H10" s="6" t="s">
        <v>46</v>
      </c>
      <c r="I10" s="6" t="s">
        <v>46</v>
      </c>
      <c r="J10" s="6" t="s">
        <v>46</v>
      </c>
      <c r="K10" s="6" t="s">
        <v>46</v>
      </c>
    </row>
    <row r="11" spans="1:11" ht="12">
      <c r="A11" s="6" t="s">
        <v>46</v>
      </c>
      <c r="B11" s="6" t="s">
        <v>46</v>
      </c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</row>
    <row r="12" spans="1:11" ht="12">
      <c r="A12" s="6" t="s">
        <v>46</v>
      </c>
      <c r="B12" s="6" t="s">
        <v>46</v>
      </c>
      <c r="C12" s="6" t="s">
        <v>46</v>
      </c>
      <c r="D12" s="6" t="s">
        <v>46</v>
      </c>
      <c r="E12" s="6" t="s">
        <v>46</v>
      </c>
      <c r="F12" s="6" t="s">
        <v>46</v>
      </c>
      <c r="G12" s="6" t="s">
        <v>46</v>
      </c>
      <c r="H12" s="6" t="s">
        <v>46</v>
      </c>
      <c r="I12" s="6" t="s">
        <v>46</v>
      </c>
      <c r="J12" s="6" t="s">
        <v>46</v>
      </c>
      <c r="K12" s="6" t="s">
        <v>46</v>
      </c>
    </row>
    <row r="13" spans="1:11" ht="12">
      <c r="A13" s="6" t="s">
        <v>46</v>
      </c>
      <c r="B13" s="6" t="s">
        <v>46</v>
      </c>
      <c r="C13" s="6" t="s">
        <v>46</v>
      </c>
      <c r="D13" s="6" t="s">
        <v>46</v>
      </c>
      <c r="E13" s="6" t="s">
        <v>46</v>
      </c>
      <c r="F13" s="6" t="s">
        <v>46</v>
      </c>
      <c r="G13" s="6" t="s">
        <v>46</v>
      </c>
      <c r="H13" s="6" t="s">
        <v>46</v>
      </c>
      <c r="I13" s="6" t="s">
        <v>46</v>
      </c>
      <c r="J13" s="6" t="s">
        <v>46</v>
      </c>
      <c r="K13" s="6" t="s">
        <v>46</v>
      </c>
    </row>
    <row r="14" spans="1:11" ht="12">
      <c r="A14" s="6" t="s">
        <v>46</v>
      </c>
      <c r="B14" s="6" t="s">
        <v>46</v>
      </c>
      <c r="C14" s="6" t="s">
        <v>46</v>
      </c>
      <c r="D14" s="6" t="s">
        <v>46</v>
      </c>
      <c r="E14" s="6" t="s">
        <v>46</v>
      </c>
      <c r="F14" s="6" t="s">
        <v>46</v>
      </c>
      <c r="G14" s="6" t="s">
        <v>46</v>
      </c>
      <c r="H14" s="6" t="s">
        <v>46</v>
      </c>
      <c r="I14" s="6" t="s">
        <v>46</v>
      </c>
      <c r="J14" s="6" t="s">
        <v>46</v>
      </c>
      <c r="K14" s="6" t="s">
        <v>46</v>
      </c>
    </row>
    <row r="15" spans="1:11" ht="12">
      <c r="A15" s="6" t="s">
        <v>46</v>
      </c>
      <c r="B15" s="6" t="s">
        <v>46</v>
      </c>
      <c r="C15" s="6" t="s">
        <v>46</v>
      </c>
      <c r="D15" s="6" t="s">
        <v>46</v>
      </c>
      <c r="E15" s="6" t="s">
        <v>46</v>
      </c>
      <c r="F15" s="6" t="s">
        <v>46</v>
      </c>
      <c r="G15" s="6" t="s">
        <v>46</v>
      </c>
      <c r="H15" s="6" t="s">
        <v>46</v>
      </c>
      <c r="I15" s="6" t="s">
        <v>46</v>
      </c>
      <c r="J15" s="6" t="s">
        <v>46</v>
      </c>
      <c r="K15" s="6" t="s">
        <v>46</v>
      </c>
    </row>
    <row r="16" spans="1:11" ht="12">
      <c r="A16" s="6" t="s">
        <v>46</v>
      </c>
      <c r="B16" s="6" t="s">
        <v>46</v>
      </c>
      <c r="C16" s="6" t="s">
        <v>46</v>
      </c>
      <c r="D16" s="6" t="s">
        <v>46</v>
      </c>
      <c r="E16" s="6" t="s">
        <v>46</v>
      </c>
      <c r="F16" s="6" t="s">
        <v>46</v>
      </c>
      <c r="G16" s="6" t="s">
        <v>46</v>
      </c>
      <c r="H16" s="6" t="s">
        <v>46</v>
      </c>
      <c r="I16" s="6" t="s">
        <v>46</v>
      </c>
      <c r="J16" s="6" t="s">
        <v>46</v>
      </c>
      <c r="K16" s="6" t="s">
        <v>46</v>
      </c>
    </row>
  </sheetData>
  <sheetProtection/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printOptions/>
  <pageMargins left="0.7" right="0.7" top="0.75" bottom="0.75" header="0.3" footer="0.3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46">
      <selection activeCell="A1" sqref="A1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bestFit="1" customWidth="1"/>
  </cols>
  <sheetData>
    <row r="1" spans="1:4" ht="20.25" customHeight="1">
      <c r="A1" s="173"/>
      <c r="B1" s="173"/>
      <c r="C1" s="173"/>
      <c r="D1" s="174"/>
    </row>
    <row r="2" spans="1:4" ht="20.25" customHeight="1">
      <c r="A2" s="175" t="s">
        <v>3</v>
      </c>
      <c r="B2" s="175"/>
      <c r="C2" s="175"/>
      <c r="D2" s="175"/>
    </row>
    <row r="3" spans="1:4" ht="20.25" customHeight="1">
      <c r="A3" s="176" t="s">
        <v>4</v>
      </c>
      <c r="B3" s="177"/>
      <c r="C3" s="178"/>
      <c r="D3" s="179" t="s">
        <v>5</v>
      </c>
    </row>
    <row r="4" spans="1:4" ht="20.25" customHeight="1">
      <c r="A4" s="180" t="s">
        <v>6</v>
      </c>
      <c r="B4" s="181"/>
      <c r="C4" s="180" t="s">
        <v>7</v>
      </c>
      <c r="D4" s="182"/>
    </row>
    <row r="5" spans="1:4" ht="20.25" customHeight="1">
      <c r="A5" s="183" t="s">
        <v>8</v>
      </c>
      <c r="B5" s="184" t="s">
        <v>9</v>
      </c>
      <c r="C5" s="185" t="s">
        <v>8</v>
      </c>
      <c r="D5" s="186" t="s">
        <v>9</v>
      </c>
    </row>
    <row r="6" spans="1:4" ht="20.25" customHeight="1">
      <c r="A6" s="187" t="s">
        <v>10</v>
      </c>
      <c r="B6" s="188">
        <v>601.4583</v>
      </c>
      <c r="C6" s="189" t="s">
        <v>11</v>
      </c>
      <c r="D6" s="190">
        <v>0</v>
      </c>
    </row>
    <row r="7" spans="1:4" ht="20.25" customHeight="1">
      <c r="A7" s="187" t="s">
        <v>12</v>
      </c>
      <c r="B7" s="191">
        <v>0</v>
      </c>
      <c r="C7" s="189" t="s">
        <v>13</v>
      </c>
      <c r="D7" s="192">
        <v>0</v>
      </c>
    </row>
    <row r="8" spans="1:4" ht="20.25" customHeight="1">
      <c r="A8" s="187" t="s">
        <v>14</v>
      </c>
      <c r="B8" s="191">
        <v>0</v>
      </c>
      <c r="C8" s="189" t="s">
        <v>15</v>
      </c>
      <c r="D8" s="192">
        <v>0</v>
      </c>
    </row>
    <row r="9" spans="1:4" ht="20.25" customHeight="1">
      <c r="A9" s="187" t="s">
        <v>16</v>
      </c>
      <c r="B9" s="191">
        <v>0</v>
      </c>
      <c r="C9" s="189" t="s">
        <v>17</v>
      </c>
      <c r="D9" s="192">
        <v>473.1929</v>
      </c>
    </row>
    <row r="10" spans="1:4" ht="20.25" customHeight="1">
      <c r="A10" s="187" t="s">
        <v>18</v>
      </c>
      <c r="B10" s="191">
        <v>0</v>
      </c>
      <c r="C10" s="189" t="s">
        <v>19</v>
      </c>
      <c r="D10" s="192">
        <v>0</v>
      </c>
    </row>
    <row r="11" spans="1:4" ht="20.25" customHeight="1">
      <c r="A11" s="187" t="s">
        <v>20</v>
      </c>
      <c r="B11" s="193">
        <v>0</v>
      </c>
      <c r="C11" s="189" t="s">
        <v>21</v>
      </c>
      <c r="D11" s="192">
        <v>0</v>
      </c>
    </row>
    <row r="12" spans="1:4" ht="20.25" customHeight="1">
      <c r="A12" s="187" t="s">
        <v>22</v>
      </c>
      <c r="B12" s="194">
        <v>0</v>
      </c>
      <c r="C12" s="189" t="s">
        <v>23</v>
      </c>
      <c r="D12" s="192">
        <v>0</v>
      </c>
    </row>
    <row r="13" spans="1:4" ht="20.25" customHeight="1">
      <c r="A13" s="195"/>
      <c r="B13" s="193"/>
      <c r="C13" s="189" t="s">
        <v>24</v>
      </c>
      <c r="D13" s="192">
        <v>51.8594</v>
      </c>
    </row>
    <row r="14" spans="1:4" ht="20.25" customHeight="1">
      <c r="A14" s="195"/>
      <c r="B14" s="193"/>
      <c r="C14" s="189" t="s">
        <v>25</v>
      </c>
      <c r="D14" s="192">
        <v>0</v>
      </c>
    </row>
    <row r="15" spans="1:4" ht="20.25" customHeight="1">
      <c r="A15" s="195"/>
      <c r="B15" s="193"/>
      <c r="C15" s="189" t="s">
        <v>26</v>
      </c>
      <c r="D15" s="192">
        <v>34.2312</v>
      </c>
    </row>
    <row r="16" spans="1:4" ht="20.25" customHeight="1">
      <c r="A16" s="195"/>
      <c r="B16" s="193"/>
      <c r="C16" s="189" t="s">
        <v>27</v>
      </c>
      <c r="D16" s="192">
        <v>0</v>
      </c>
    </row>
    <row r="17" spans="1:4" ht="20.25" customHeight="1">
      <c r="A17" s="195"/>
      <c r="B17" s="193"/>
      <c r="C17" s="189" t="s">
        <v>28</v>
      </c>
      <c r="D17" s="192">
        <v>0</v>
      </c>
    </row>
    <row r="18" spans="1:4" ht="20.25" customHeight="1">
      <c r="A18" s="195"/>
      <c r="B18" s="193"/>
      <c r="C18" s="189" t="s">
        <v>29</v>
      </c>
      <c r="D18" s="192">
        <v>0</v>
      </c>
    </row>
    <row r="19" spans="1:4" ht="20.25" customHeight="1">
      <c r="A19" s="195"/>
      <c r="B19" s="193"/>
      <c r="C19" s="189" t="s">
        <v>30</v>
      </c>
      <c r="D19" s="192">
        <v>0</v>
      </c>
    </row>
    <row r="20" spans="1:4" ht="20.25" customHeight="1">
      <c r="A20" s="195"/>
      <c r="B20" s="193"/>
      <c r="C20" s="189" t="s">
        <v>31</v>
      </c>
      <c r="D20" s="192">
        <v>0</v>
      </c>
    </row>
    <row r="21" spans="1:4" ht="20.25" customHeight="1">
      <c r="A21" s="195"/>
      <c r="B21" s="193"/>
      <c r="C21" s="189" t="s">
        <v>32</v>
      </c>
      <c r="D21" s="192">
        <v>0</v>
      </c>
    </row>
    <row r="22" spans="1:4" ht="20.25" customHeight="1">
      <c r="A22" s="195"/>
      <c r="B22" s="193"/>
      <c r="C22" s="189" t="s">
        <v>33</v>
      </c>
      <c r="D22" s="192">
        <v>0</v>
      </c>
    </row>
    <row r="23" spans="1:4" ht="20.25" customHeight="1">
      <c r="A23" s="195"/>
      <c r="B23" s="193"/>
      <c r="C23" s="189" t="s">
        <v>34</v>
      </c>
      <c r="D23" s="192">
        <v>0</v>
      </c>
    </row>
    <row r="24" spans="1:4" ht="20.25" customHeight="1">
      <c r="A24" s="195"/>
      <c r="B24" s="193"/>
      <c r="C24" s="189" t="s">
        <v>35</v>
      </c>
      <c r="D24" s="192">
        <v>0</v>
      </c>
    </row>
    <row r="25" spans="1:4" ht="20.25" customHeight="1">
      <c r="A25" s="195"/>
      <c r="B25" s="193"/>
      <c r="C25" s="189" t="s">
        <v>36</v>
      </c>
      <c r="D25" s="192">
        <v>42.1748</v>
      </c>
    </row>
    <row r="26" spans="1:4" ht="20.25" customHeight="1">
      <c r="A26" s="187"/>
      <c r="B26" s="193"/>
      <c r="C26" s="189" t="s">
        <v>37</v>
      </c>
      <c r="D26" s="192">
        <v>0</v>
      </c>
    </row>
    <row r="27" spans="1:4" ht="20.25" customHeight="1">
      <c r="A27" s="187"/>
      <c r="B27" s="193"/>
      <c r="C27" s="189" t="s">
        <v>38</v>
      </c>
      <c r="D27" s="192">
        <v>0</v>
      </c>
    </row>
    <row r="28" spans="1:4" ht="20.25" customHeight="1">
      <c r="A28" s="187"/>
      <c r="B28" s="193"/>
      <c r="C28" s="189" t="s">
        <v>39</v>
      </c>
      <c r="D28" s="192">
        <v>0</v>
      </c>
    </row>
    <row r="29" spans="1:4" ht="20.25" customHeight="1">
      <c r="A29" s="187"/>
      <c r="B29" s="193"/>
      <c r="C29" s="189" t="s">
        <v>40</v>
      </c>
      <c r="D29" s="192">
        <v>0</v>
      </c>
    </row>
    <row r="30" spans="1:4" ht="20.25" customHeight="1">
      <c r="A30" s="187"/>
      <c r="B30" s="193"/>
      <c r="C30" s="189" t="s">
        <v>41</v>
      </c>
      <c r="D30" s="192">
        <v>0</v>
      </c>
    </row>
    <row r="31" spans="1:4" ht="20.25" customHeight="1">
      <c r="A31" s="187"/>
      <c r="B31" s="193"/>
      <c r="C31" s="189" t="s">
        <v>42</v>
      </c>
      <c r="D31" s="192">
        <v>0</v>
      </c>
    </row>
    <row r="32" spans="1:4" ht="20.25" customHeight="1">
      <c r="A32" s="187"/>
      <c r="B32" s="193"/>
      <c r="C32" s="189" t="s">
        <v>43</v>
      </c>
      <c r="D32" s="192">
        <v>0</v>
      </c>
    </row>
    <row r="33" spans="1:4" ht="20.25" customHeight="1">
      <c r="A33" s="187"/>
      <c r="B33" s="193"/>
      <c r="C33" s="189" t="s">
        <v>44</v>
      </c>
      <c r="D33" s="192">
        <v>0</v>
      </c>
    </row>
    <row r="34" spans="1:4" ht="20.25" customHeight="1">
      <c r="A34" s="187"/>
      <c r="B34" s="193"/>
      <c r="C34" s="189" t="s">
        <v>45</v>
      </c>
      <c r="D34" s="196">
        <v>0</v>
      </c>
    </row>
    <row r="35" spans="1:4" ht="20.25" customHeight="1">
      <c r="A35" s="187"/>
      <c r="B35" s="193"/>
      <c r="C35" s="197"/>
      <c r="D35" s="198" t="s">
        <v>46</v>
      </c>
    </row>
    <row r="36" spans="1:4" ht="20.25" customHeight="1">
      <c r="A36" s="199" t="s">
        <v>47</v>
      </c>
      <c r="B36" s="200">
        <f>SUM(B6:B12)</f>
        <v>601.4583</v>
      </c>
      <c r="C36" s="201" t="s">
        <v>48</v>
      </c>
      <c r="D36" s="202">
        <f>SUM(D6:D34)</f>
        <v>601.4583</v>
      </c>
    </row>
    <row r="37" spans="1:4" ht="20.25" customHeight="1">
      <c r="A37" s="187" t="s">
        <v>49</v>
      </c>
      <c r="B37" s="191">
        <v>0</v>
      </c>
      <c r="C37" s="189" t="s">
        <v>50</v>
      </c>
      <c r="D37" s="203"/>
    </row>
    <row r="38" spans="1:4" ht="20.25" customHeight="1">
      <c r="A38" s="187" t="s">
        <v>51</v>
      </c>
      <c r="B38" s="193">
        <v>0</v>
      </c>
      <c r="C38" s="189" t="s">
        <v>52</v>
      </c>
      <c r="D38" s="203"/>
    </row>
    <row r="39" spans="1:4" ht="20.25" customHeight="1">
      <c r="A39" s="187"/>
      <c r="B39" s="204"/>
      <c r="C39" s="189"/>
      <c r="D39" s="205"/>
    </row>
    <row r="40" spans="1:4" ht="20.25" customHeight="1">
      <c r="A40" s="199" t="s">
        <v>53</v>
      </c>
      <c r="B40" s="206">
        <f>SUM(B36:B38)</f>
        <v>601.4583</v>
      </c>
      <c r="C40" s="207" t="s">
        <v>54</v>
      </c>
      <c r="D40" s="205">
        <f>SUM(D36:D38)</f>
        <v>601.4583</v>
      </c>
    </row>
    <row r="41" spans="1:4" ht="20.25" customHeight="1">
      <c r="A41" s="208"/>
      <c r="B41" s="209"/>
      <c r="C41" s="210"/>
      <c r="D41" s="173"/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11" width="15.66015625" style="0" customWidth="1"/>
    <col min="12" max="15" width="11.66015625" style="0" customWidth="1"/>
  </cols>
  <sheetData>
    <row r="1" spans="1:15" ht="19.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55"/>
      <c r="O1" s="156" t="s">
        <v>55</v>
      </c>
    </row>
    <row r="2" spans="1:15" ht="19.5" customHeight="1">
      <c r="A2" s="94" t="s">
        <v>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9.5" customHeight="1">
      <c r="A3" s="134" t="s">
        <v>4</v>
      </c>
      <c r="B3" s="135"/>
      <c r="C3" s="135"/>
      <c r="D3" s="135"/>
      <c r="E3" s="135"/>
      <c r="F3" s="136"/>
      <c r="G3" s="136"/>
      <c r="H3" s="137"/>
      <c r="I3" s="137"/>
      <c r="J3" s="137"/>
      <c r="K3" s="137"/>
      <c r="L3" s="157"/>
      <c r="M3" s="157"/>
      <c r="N3" s="158"/>
      <c r="O3" s="159" t="s">
        <v>5</v>
      </c>
    </row>
    <row r="4" spans="1:15" ht="19.5" customHeight="1">
      <c r="A4" s="138" t="s">
        <v>57</v>
      </c>
      <c r="B4" s="139"/>
      <c r="C4" s="139"/>
      <c r="D4" s="139"/>
      <c r="E4" s="140"/>
      <c r="F4" s="141" t="s">
        <v>58</v>
      </c>
      <c r="G4" s="142" t="s">
        <v>59</v>
      </c>
      <c r="H4" s="143" t="s">
        <v>60</v>
      </c>
      <c r="I4" s="160" t="s">
        <v>61</v>
      </c>
      <c r="J4" s="161" t="s">
        <v>62</v>
      </c>
      <c r="K4" s="162" t="s">
        <v>63</v>
      </c>
      <c r="L4" s="161" t="s">
        <v>64</v>
      </c>
      <c r="M4" s="163" t="s">
        <v>65</v>
      </c>
      <c r="N4" s="143" t="s">
        <v>66</v>
      </c>
      <c r="O4" s="164" t="s">
        <v>67</v>
      </c>
    </row>
    <row r="5" spans="1:15" ht="19.5" customHeight="1">
      <c r="A5" s="138" t="s">
        <v>68</v>
      </c>
      <c r="B5" s="139"/>
      <c r="C5" s="140"/>
      <c r="D5" s="144" t="s">
        <v>69</v>
      </c>
      <c r="E5" s="144" t="s">
        <v>70</v>
      </c>
      <c r="F5" s="141"/>
      <c r="G5" s="142"/>
      <c r="H5" s="143"/>
      <c r="I5" s="160"/>
      <c r="J5" s="165"/>
      <c r="K5" s="166"/>
      <c r="L5" s="165"/>
      <c r="M5" s="163"/>
      <c r="N5" s="143"/>
      <c r="O5" s="164"/>
    </row>
    <row r="6" spans="1:15" ht="30.75" customHeight="1">
      <c r="A6" s="145" t="s">
        <v>71</v>
      </c>
      <c r="B6" s="146" t="s">
        <v>72</v>
      </c>
      <c r="C6" s="147" t="s">
        <v>73</v>
      </c>
      <c r="D6" s="148"/>
      <c r="E6" s="148"/>
      <c r="F6" s="149"/>
      <c r="G6" s="150"/>
      <c r="H6" s="143"/>
      <c r="I6" s="160"/>
      <c r="J6" s="167"/>
      <c r="K6" s="168"/>
      <c r="L6" s="167"/>
      <c r="M6" s="163"/>
      <c r="N6" s="143"/>
      <c r="O6" s="164"/>
    </row>
    <row r="7" spans="1:15" ht="19.5" customHeight="1">
      <c r="A7" s="151" t="s">
        <v>46</v>
      </c>
      <c r="B7" s="151" t="s">
        <v>46</v>
      </c>
      <c r="C7" s="151" t="s">
        <v>46</v>
      </c>
      <c r="D7" s="151" t="s">
        <v>46</v>
      </c>
      <c r="E7" s="151" t="s">
        <v>58</v>
      </c>
      <c r="F7" s="152">
        <f aca="true" t="shared" si="0" ref="F7:F14">SUM(G7:O7)</f>
        <v>601.4583</v>
      </c>
      <c r="G7" s="153">
        <v>0</v>
      </c>
      <c r="H7" s="154">
        <v>601.4583</v>
      </c>
      <c r="I7" s="154">
        <v>0</v>
      </c>
      <c r="J7" s="169">
        <v>0</v>
      </c>
      <c r="K7" s="169">
        <v>0</v>
      </c>
      <c r="L7" s="170">
        <v>0</v>
      </c>
      <c r="M7" s="171">
        <v>0</v>
      </c>
      <c r="N7" s="154">
        <v>0</v>
      </c>
      <c r="O7" s="172">
        <v>0</v>
      </c>
    </row>
    <row r="8" spans="1:15" ht="19.5" customHeight="1">
      <c r="A8" s="151" t="s">
        <v>46</v>
      </c>
      <c r="B8" s="151" t="s">
        <v>46</v>
      </c>
      <c r="C8" s="151" t="s">
        <v>46</v>
      </c>
      <c r="D8" s="151" t="s">
        <v>46</v>
      </c>
      <c r="E8" s="151" t="s">
        <v>0</v>
      </c>
      <c r="F8" s="152">
        <f t="shared" si="0"/>
        <v>601.4583</v>
      </c>
      <c r="G8" s="153">
        <v>0</v>
      </c>
      <c r="H8" s="154">
        <v>601.4583</v>
      </c>
      <c r="I8" s="154">
        <v>0</v>
      </c>
      <c r="J8" s="169">
        <v>0</v>
      </c>
      <c r="K8" s="169">
        <v>0</v>
      </c>
      <c r="L8" s="170">
        <v>0</v>
      </c>
      <c r="M8" s="171">
        <v>0</v>
      </c>
      <c r="N8" s="154">
        <v>0</v>
      </c>
      <c r="O8" s="172">
        <v>0</v>
      </c>
    </row>
    <row r="9" spans="1:15" ht="19.5" customHeight="1">
      <c r="A9" s="151" t="s">
        <v>74</v>
      </c>
      <c r="B9" s="151" t="s">
        <v>75</v>
      </c>
      <c r="C9" s="151" t="s">
        <v>76</v>
      </c>
      <c r="D9" s="151" t="s">
        <v>77</v>
      </c>
      <c r="E9" s="151" t="s">
        <v>78</v>
      </c>
      <c r="F9" s="152">
        <f t="shared" si="0"/>
        <v>473.1929</v>
      </c>
      <c r="G9" s="153">
        <v>0</v>
      </c>
      <c r="H9" s="154">
        <v>473.1929</v>
      </c>
      <c r="I9" s="154">
        <v>0</v>
      </c>
      <c r="J9" s="169">
        <v>0</v>
      </c>
      <c r="K9" s="169">
        <v>0</v>
      </c>
      <c r="L9" s="170">
        <v>0</v>
      </c>
      <c r="M9" s="171">
        <v>0</v>
      </c>
      <c r="N9" s="154">
        <v>0</v>
      </c>
      <c r="O9" s="172">
        <v>0</v>
      </c>
    </row>
    <row r="10" spans="1:15" ht="19.5" customHeight="1">
      <c r="A10" s="151" t="s">
        <v>79</v>
      </c>
      <c r="B10" s="151" t="s">
        <v>80</v>
      </c>
      <c r="C10" s="151" t="s">
        <v>80</v>
      </c>
      <c r="D10" s="151" t="s">
        <v>77</v>
      </c>
      <c r="E10" s="151" t="s">
        <v>81</v>
      </c>
      <c r="F10" s="152">
        <f t="shared" si="0"/>
        <v>50.8154</v>
      </c>
      <c r="G10" s="153">
        <v>0</v>
      </c>
      <c r="H10" s="154">
        <v>50.8154</v>
      </c>
      <c r="I10" s="154">
        <v>0</v>
      </c>
      <c r="J10" s="169">
        <v>0</v>
      </c>
      <c r="K10" s="169">
        <v>0</v>
      </c>
      <c r="L10" s="170">
        <v>0</v>
      </c>
      <c r="M10" s="171">
        <v>0</v>
      </c>
      <c r="N10" s="154">
        <v>0</v>
      </c>
      <c r="O10" s="172">
        <v>0</v>
      </c>
    </row>
    <row r="11" spans="1:15" ht="19.5" customHeight="1">
      <c r="A11" s="151" t="s">
        <v>79</v>
      </c>
      <c r="B11" s="151" t="s">
        <v>80</v>
      </c>
      <c r="C11" s="151" t="s">
        <v>82</v>
      </c>
      <c r="D11" s="151" t="s">
        <v>77</v>
      </c>
      <c r="E11" s="151" t="s">
        <v>83</v>
      </c>
      <c r="F11" s="152">
        <f t="shared" si="0"/>
        <v>1.044</v>
      </c>
      <c r="G11" s="153">
        <v>0</v>
      </c>
      <c r="H11" s="154">
        <v>1.044</v>
      </c>
      <c r="I11" s="154">
        <v>0</v>
      </c>
      <c r="J11" s="169">
        <v>0</v>
      </c>
      <c r="K11" s="169">
        <v>0</v>
      </c>
      <c r="L11" s="170">
        <v>0</v>
      </c>
      <c r="M11" s="171">
        <v>0</v>
      </c>
      <c r="N11" s="154">
        <v>0</v>
      </c>
      <c r="O11" s="172">
        <v>0</v>
      </c>
    </row>
    <row r="12" spans="1:15" ht="19.5" customHeight="1">
      <c r="A12" s="151" t="s">
        <v>84</v>
      </c>
      <c r="B12" s="151" t="s">
        <v>85</v>
      </c>
      <c r="C12" s="151" t="s">
        <v>76</v>
      </c>
      <c r="D12" s="151" t="s">
        <v>77</v>
      </c>
      <c r="E12" s="151" t="s">
        <v>86</v>
      </c>
      <c r="F12" s="152">
        <f t="shared" si="0"/>
        <v>25.3411</v>
      </c>
      <c r="G12" s="153">
        <v>0</v>
      </c>
      <c r="H12" s="154">
        <v>25.3411</v>
      </c>
      <c r="I12" s="154">
        <v>0</v>
      </c>
      <c r="J12" s="169">
        <v>0</v>
      </c>
      <c r="K12" s="169">
        <v>0</v>
      </c>
      <c r="L12" s="170">
        <v>0</v>
      </c>
      <c r="M12" s="171">
        <v>0</v>
      </c>
      <c r="N12" s="154">
        <v>0</v>
      </c>
      <c r="O12" s="172">
        <v>0</v>
      </c>
    </row>
    <row r="13" spans="1:15" ht="19.5" customHeight="1">
      <c r="A13" s="151" t="s">
        <v>84</v>
      </c>
      <c r="B13" s="151" t="s">
        <v>85</v>
      </c>
      <c r="C13" s="151" t="s">
        <v>87</v>
      </c>
      <c r="D13" s="151" t="s">
        <v>77</v>
      </c>
      <c r="E13" s="151" t="s">
        <v>88</v>
      </c>
      <c r="F13" s="152">
        <f t="shared" si="0"/>
        <v>8.8901</v>
      </c>
      <c r="G13" s="153">
        <v>0</v>
      </c>
      <c r="H13" s="154">
        <v>8.8901</v>
      </c>
      <c r="I13" s="154">
        <v>0</v>
      </c>
      <c r="J13" s="169">
        <v>0</v>
      </c>
      <c r="K13" s="169">
        <v>0</v>
      </c>
      <c r="L13" s="170">
        <v>0</v>
      </c>
      <c r="M13" s="171">
        <v>0</v>
      </c>
      <c r="N13" s="154">
        <v>0</v>
      </c>
      <c r="O13" s="172">
        <v>0</v>
      </c>
    </row>
    <row r="14" spans="1:15" ht="19.5" customHeight="1">
      <c r="A14" s="151" t="s">
        <v>89</v>
      </c>
      <c r="B14" s="151" t="s">
        <v>90</v>
      </c>
      <c r="C14" s="151" t="s">
        <v>76</v>
      </c>
      <c r="D14" s="151" t="s">
        <v>77</v>
      </c>
      <c r="E14" s="151" t="s">
        <v>91</v>
      </c>
      <c r="F14" s="152">
        <f t="shared" si="0"/>
        <v>42.1748</v>
      </c>
      <c r="G14" s="153">
        <v>0</v>
      </c>
      <c r="H14" s="154">
        <v>42.1748</v>
      </c>
      <c r="I14" s="154">
        <v>0</v>
      </c>
      <c r="J14" s="169">
        <v>0</v>
      </c>
      <c r="K14" s="169">
        <v>0</v>
      </c>
      <c r="L14" s="170">
        <v>0</v>
      </c>
      <c r="M14" s="171">
        <v>0</v>
      </c>
      <c r="N14" s="154">
        <v>0</v>
      </c>
      <c r="O14" s="172">
        <v>0</v>
      </c>
    </row>
  </sheetData>
  <sheetProtection/>
  <mergeCells count="15">
    <mergeCell ref="A2:O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 scale="7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97"/>
      <c r="B1" s="115"/>
      <c r="C1" s="115"/>
      <c r="D1" s="115"/>
      <c r="E1" s="115"/>
      <c r="F1" s="115"/>
      <c r="G1" s="115"/>
      <c r="H1" s="115"/>
      <c r="I1" s="115"/>
      <c r="J1" s="115"/>
      <c r="K1" s="130" t="s">
        <v>92</v>
      </c>
    </row>
    <row r="2" spans="1:11" ht="19.5" customHeight="1">
      <c r="A2" s="94" t="s">
        <v>93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95" t="s">
        <v>4</v>
      </c>
      <c r="B3" s="96"/>
      <c r="C3" s="96"/>
      <c r="D3" s="96"/>
      <c r="E3" s="96"/>
      <c r="F3" s="116"/>
      <c r="G3" s="116"/>
      <c r="H3" s="116"/>
      <c r="I3" s="116"/>
      <c r="J3" s="116"/>
      <c r="K3" s="131" t="s">
        <v>5</v>
      </c>
    </row>
    <row r="4" spans="1:11" ht="19.5" customHeight="1">
      <c r="A4" s="117" t="s">
        <v>57</v>
      </c>
      <c r="B4" s="118"/>
      <c r="C4" s="118"/>
      <c r="D4" s="118"/>
      <c r="E4" s="119"/>
      <c r="F4" s="120" t="s">
        <v>58</v>
      </c>
      <c r="G4" s="121" t="s">
        <v>94</v>
      </c>
      <c r="H4" s="122" t="s">
        <v>95</v>
      </c>
      <c r="I4" s="122" t="s">
        <v>96</v>
      </c>
      <c r="J4" s="122" t="s">
        <v>97</v>
      </c>
      <c r="K4" s="122" t="s">
        <v>98</v>
      </c>
    </row>
    <row r="5" spans="1:11" ht="19.5" customHeight="1">
      <c r="A5" s="117" t="s">
        <v>68</v>
      </c>
      <c r="B5" s="118"/>
      <c r="C5" s="119"/>
      <c r="D5" s="123" t="s">
        <v>69</v>
      </c>
      <c r="E5" s="124" t="s">
        <v>99</v>
      </c>
      <c r="F5" s="120"/>
      <c r="G5" s="121"/>
      <c r="H5" s="122"/>
      <c r="I5" s="122"/>
      <c r="J5" s="122"/>
      <c r="K5" s="122"/>
    </row>
    <row r="6" spans="1:11" ht="15" customHeight="1">
      <c r="A6" s="125" t="s">
        <v>71</v>
      </c>
      <c r="B6" s="125" t="s">
        <v>72</v>
      </c>
      <c r="C6" s="126" t="s">
        <v>73</v>
      </c>
      <c r="D6" s="123"/>
      <c r="E6" s="124"/>
      <c r="F6" s="120"/>
      <c r="G6" s="121"/>
      <c r="H6" s="122"/>
      <c r="I6" s="122"/>
      <c r="J6" s="122"/>
      <c r="K6" s="122"/>
    </row>
    <row r="7" spans="1:11" ht="19.5" customHeight="1">
      <c r="A7" s="127" t="s">
        <v>46</v>
      </c>
      <c r="B7" s="127" t="s">
        <v>46</v>
      </c>
      <c r="C7" s="127" t="s">
        <v>46</v>
      </c>
      <c r="D7" s="128" t="s">
        <v>46</v>
      </c>
      <c r="E7" s="128" t="s">
        <v>58</v>
      </c>
      <c r="F7" s="129">
        <v>601.4583</v>
      </c>
      <c r="G7" s="105">
        <v>601.4583</v>
      </c>
      <c r="H7" s="105">
        <v>0</v>
      </c>
      <c r="I7" s="105">
        <v>0</v>
      </c>
      <c r="J7" s="105">
        <v>0</v>
      </c>
      <c r="K7" s="105">
        <v>0</v>
      </c>
    </row>
    <row r="8" spans="1:11" ht="19.5" customHeight="1">
      <c r="A8" s="127" t="s">
        <v>46</v>
      </c>
      <c r="B8" s="127" t="s">
        <v>46</v>
      </c>
      <c r="C8" s="127" t="s">
        <v>46</v>
      </c>
      <c r="D8" s="128" t="s">
        <v>46</v>
      </c>
      <c r="E8" s="128" t="s">
        <v>0</v>
      </c>
      <c r="F8" s="129">
        <v>601.4583</v>
      </c>
      <c r="G8" s="105">
        <v>601.4583</v>
      </c>
      <c r="H8" s="105">
        <v>0</v>
      </c>
      <c r="I8" s="105">
        <v>0</v>
      </c>
      <c r="J8" s="105">
        <v>0</v>
      </c>
      <c r="K8" s="105">
        <v>0</v>
      </c>
    </row>
    <row r="9" spans="1:11" ht="19.5" customHeight="1">
      <c r="A9" s="127" t="s">
        <v>74</v>
      </c>
      <c r="B9" s="127" t="s">
        <v>75</v>
      </c>
      <c r="C9" s="127" t="s">
        <v>76</v>
      </c>
      <c r="D9" s="128" t="s">
        <v>77</v>
      </c>
      <c r="E9" s="128" t="s">
        <v>78</v>
      </c>
      <c r="F9" s="129">
        <v>473.1929</v>
      </c>
      <c r="G9" s="105">
        <v>473.1929</v>
      </c>
      <c r="H9" s="105">
        <v>0</v>
      </c>
      <c r="I9" s="105">
        <v>0</v>
      </c>
      <c r="J9" s="105">
        <v>0</v>
      </c>
      <c r="K9" s="105">
        <v>0</v>
      </c>
    </row>
    <row r="10" spans="1:11" ht="19.5" customHeight="1">
      <c r="A10" s="127" t="s">
        <v>79</v>
      </c>
      <c r="B10" s="127" t="s">
        <v>80</v>
      </c>
      <c r="C10" s="127" t="s">
        <v>80</v>
      </c>
      <c r="D10" s="128" t="s">
        <v>77</v>
      </c>
      <c r="E10" s="128" t="s">
        <v>81</v>
      </c>
      <c r="F10" s="129">
        <v>50.8154</v>
      </c>
      <c r="G10" s="105">
        <v>50.8154</v>
      </c>
      <c r="H10" s="105">
        <v>0</v>
      </c>
      <c r="I10" s="105">
        <v>0</v>
      </c>
      <c r="J10" s="105">
        <v>0</v>
      </c>
      <c r="K10" s="105">
        <v>0</v>
      </c>
    </row>
    <row r="11" spans="1:11" ht="19.5" customHeight="1">
      <c r="A11" s="127" t="s">
        <v>79</v>
      </c>
      <c r="B11" s="127" t="s">
        <v>80</v>
      </c>
      <c r="C11" s="127" t="s">
        <v>82</v>
      </c>
      <c r="D11" s="128" t="s">
        <v>77</v>
      </c>
      <c r="E11" s="128" t="s">
        <v>83</v>
      </c>
      <c r="F11" s="129">
        <v>1.044</v>
      </c>
      <c r="G11" s="105">
        <v>1.044</v>
      </c>
      <c r="H11" s="105">
        <v>0</v>
      </c>
      <c r="I11" s="105">
        <v>0</v>
      </c>
      <c r="J11" s="105">
        <v>0</v>
      </c>
      <c r="K11" s="105">
        <v>0</v>
      </c>
    </row>
    <row r="12" spans="1:11" ht="19.5" customHeight="1">
      <c r="A12" s="127" t="s">
        <v>84</v>
      </c>
      <c r="B12" s="127" t="s">
        <v>85</v>
      </c>
      <c r="C12" s="127" t="s">
        <v>76</v>
      </c>
      <c r="D12" s="128" t="s">
        <v>77</v>
      </c>
      <c r="E12" s="128" t="s">
        <v>86</v>
      </c>
      <c r="F12" s="129">
        <v>25.3411</v>
      </c>
      <c r="G12" s="105">
        <v>25.3411</v>
      </c>
      <c r="H12" s="105">
        <v>0</v>
      </c>
      <c r="I12" s="105">
        <v>0</v>
      </c>
      <c r="J12" s="105">
        <v>0</v>
      </c>
      <c r="K12" s="105">
        <v>0</v>
      </c>
    </row>
    <row r="13" spans="1:11" ht="19.5" customHeight="1">
      <c r="A13" s="127" t="s">
        <v>84</v>
      </c>
      <c r="B13" s="127" t="s">
        <v>85</v>
      </c>
      <c r="C13" s="127" t="s">
        <v>87</v>
      </c>
      <c r="D13" s="128" t="s">
        <v>77</v>
      </c>
      <c r="E13" s="128" t="s">
        <v>88</v>
      </c>
      <c r="F13" s="129">
        <v>8.8901</v>
      </c>
      <c r="G13" s="105">
        <v>8.8901</v>
      </c>
      <c r="H13" s="105">
        <v>0</v>
      </c>
      <c r="I13" s="105">
        <v>0</v>
      </c>
      <c r="J13" s="105">
        <v>0</v>
      </c>
      <c r="K13" s="105">
        <v>0</v>
      </c>
    </row>
    <row r="14" spans="1:11" ht="19.5" customHeight="1">
      <c r="A14" s="127" t="s">
        <v>89</v>
      </c>
      <c r="B14" s="127" t="s">
        <v>90</v>
      </c>
      <c r="C14" s="127" t="s">
        <v>76</v>
      </c>
      <c r="D14" s="128" t="s">
        <v>77</v>
      </c>
      <c r="E14" s="128" t="s">
        <v>91</v>
      </c>
      <c r="F14" s="129">
        <v>42.1748</v>
      </c>
      <c r="G14" s="105">
        <v>42.1748</v>
      </c>
      <c r="H14" s="105">
        <v>0</v>
      </c>
      <c r="I14" s="105">
        <v>0</v>
      </c>
      <c r="J14" s="105">
        <v>0</v>
      </c>
      <c r="K14" s="105">
        <v>0</v>
      </c>
    </row>
  </sheetData>
  <sheetProtection/>
  <mergeCells count="11">
    <mergeCell ref="A2:K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92"/>
      <c r="B1" s="92"/>
      <c r="C1" s="92"/>
      <c r="D1" s="92"/>
      <c r="E1" s="92"/>
      <c r="F1" s="92"/>
      <c r="G1" s="92"/>
      <c r="H1" s="93" t="s">
        <v>100</v>
      </c>
    </row>
    <row r="2" spans="1:8" ht="20.25" customHeight="1">
      <c r="A2" s="94" t="s">
        <v>101</v>
      </c>
      <c r="B2" s="94"/>
      <c r="C2" s="94"/>
      <c r="D2" s="94"/>
      <c r="E2" s="94"/>
      <c r="F2" s="94"/>
      <c r="G2" s="94"/>
      <c r="H2" s="94"/>
    </row>
    <row r="3" spans="1:8" ht="20.25" customHeight="1">
      <c r="A3" s="95" t="s">
        <v>4</v>
      </c>
      <c r="B3" s="96"/>
      <c r="C3" s="97"/>
      <c r="D3" s="97"/>
      <c r="E3" s="97"/>
      <c r="F3" s="97"/>
      <c r="G3" s="97"/>
      <c r="H3" s="93" t="s">
        <v>5</v>
      </c>
    </row>
    <row r="4" spans="1:8" ht="20.25" customHeight="1">
      <c r="A4" s="98" t="s">
        <v>6</v>
      </c>
      <c r="B4" s="99"/>
      <c r="C4" s="98" t="s">
        <v>7</v>
      </c>
      <c r="D4" s="100"/>
      <c r="E4" s="100"/>
      <c r="F4" s="100"/>
      <c r="G4" s="100"/>
      <c r="H4" s="99"/>
    </row>
    <row r="5" spans="1:8" ht="19.5" customHeight="1">
      <c r="A5" s="101" t="s">
        <v>8</v>
      </c>
      <c r="B5" s="101" t="s">
        <v>9</v>
      </c>
      <c r="C5" s="101" t="s">
        <v>8</v>
      </c>
      <c r="D5" s="101" t="s">
        <v>58</v>
      </c>
      <c r="E5" s="101" t="s">
        <v>102</v>
      </c>
      <c r="F5" s="102" t="s">
        <v>103</v>
      </c>
      <c r="G5" s="102" t="s">
        <v>104</v>
      </c>
      <c r="H5" s="103" t="s">
        <v>105</v>
      </c>
    </row>
    <row r="6" spans="1:8" ht="19.5" customHeight="1">
      <c r="A6" s="104" t="s">
        <v>106</v>
      </c>
      <c r="B6" s="105">
        <f>SUM(B7:B9)</f>
        <v>601.4583</v>
      </c>
      <c r="C6" s="106" t="s">
        <v>107</v>
      </c>
      <c r="D6" s="105">
        <f>SUM(D7:D35)</f>
        <v>601.4583</v>
      </c>
      <c r="E6" s="105">
        <f>SUM(E7:E35)</f>
        <v>601.4583</v>
      </c>
      <c r="F6" s="105">
        <f>SUM(F7:F35)</f>
        <v>0</v>
      </c>
      <c r="G6" s="105">
        <f>SUM(G7:G35)</f>
        <v>0</v>
      </c>
      <c r="H6" s="105">
        <f>SUM(H7:H35)</f>
        <v>0</v>
      </c>
    </row>
    <row r="7" spans="1:8" ht="19.5" customHeight="1">
      <c r="A7" s="104" t="s">
        <v>108</v>
      </c>
      <c r="B7" s="105">
        <v>601.4583</v>
      </c>
      <c r="C7" s="106" t="s">
        <v>109</v>
      </c>
      <c r="D7" s="107">
        <f aca="true" t="shared" si="0" ref="D7:D35">SUM(E7:H7)</f>
        <v>0</v>
      </c>
      <c r="E7" s="105">
        <v>0</v>
      </c>
      <c r="F7" s="105">
        <v>0</v>
      </c>
      <c r="G7" s="105">
        <v>0</v>
      </c>
      <c r="H7" s="105">
        <v>0</v>
      </c>
    </row>
    <row r="8" spans="1:8" ht="19.5" customHeight="1">
      <c r="A8" s="104" t="s">
        <v>110</v>
      </c>
      <c r="B8" s="105">
        <v>0</v>
      </c>
      <c r="C8" s="106" t="s">
        <v>111</v>
      </c>
      <c r="D8" s="107">
        <f t="shared" si="0"/>
        <v>0</v>
      </c>
      <c r="E8" s="105">
        <v>0</v>
      </c>
      <c r="F8" s="105">
        <v>0</v>
      </c>
      <c r="G8" s="105">
        <v>0</v>
      </c>
      <c r="H8" s="105">
        <v>0</v>
      </c>
    </row>
    <row r="9" spans="1:8" ht="19.5" customHeight="1">
      <c r="A9" s="104" t="s">
        <v>112</v>
      </c>
      <c r="B9" s="105">
        <v>0</v>
      </c>
      <c r="C9" s="106" t="s">
        <v>113</v>
      </c>
      <c r="D9" s="107">
        <f t="shared" si="0"/>
        <v>0</v>
      </c>
      <c r="E9" s="105">
        <v>0</v>
      </c>
      <c r="F9" s="105">
        <v>0</v>
      </c>
      <c r="G9" s="105">
        <v>0</v>
      </c>
      <c r="H9" s="105">
        <v>0</v>
      </c>
    </row>
    <row r="10" spans="1:8" ht="19.5" customHeight="1">
      <c r="A10" s="104" t="s">
        <v>114</v>
      </c>
      <c r="B10" s="105">
        <v>0</v>
      </c>
      <c r="C10" s="106" t="s">
        <v>115</v>
      </c>
      <c r="D10" s="107">
        <f t="shared" si="0"/>
        <v>473.1929</v>
      </c>
      <c r="E10" s="105">
        <v>473.1929</v>
      </c>
      <c r="F10" s="105">
        <v>0</v>
      </c>
      <c r="G10" s="105">
        <v>0</v>
      </c>
      <c r="H10" s="105">
        <v>0</v>
      </c>
    </row>
    <row r="11" spans="1:8" ht="19.5" customHeight="1">
      <c r="A11" s="104"/>
      <c r="B11" s="105"/>
      <c r="C11" s="106" t="s">
        <v>116</v>
      </c>
      <c r="D11" s="107">
        <f t="shared" si="0"/>
        <v>0</v>
      </c>
      <c r="E11" s="105">
        <v>0</v>
      </c>
      <c r="F11" s="105">
        <v>0</v>
      </c>
      <c r="G11" s="105">
        <v>0</v>
      </c>
      <c r="H11" s="105">
        <v>0</v>
      </c>
    </row>
    <row r="12" spans="1:8" ht="19.5" customHeight="1">
      <c r="A12" s="104"/>
      <c r="B12" s="105"/>
      <c r="C12" s="106" t="s">
        <v>117</v>
      </c>
      <c r="D12" s="107">
        <f t="shared" si="0"/>
        <v>0</v>
      </c>
      <c r="E12" s="105">
        <v>0</v>
      </c>
      <c r="F12" s="105">
        <v>0</v>
      </c>
      <c r="G12" s="105">
        <v>0</v>
      </c>
      <c r="H12" s="105">
        <v>0</v>
      </c>
    </row>
    <row r="13" spans="1:8" ht="19.5" customHeight="1">
      <c r="A13" s="104"/>
      <c r="B13" s="105"/>
      <c r="C13" s="106" t="s">
        <v>118</v>
      </c>
      <c r="D13" s="107">
        <f t="shared" si="0"/>
        <v>0</v>
      </c>
      <c r="E13" s="105">
        <v>0</v>
      </c>
      <c r="F13" s="105">
        <v>0</v>
      </c>
      <c r="G13" s="105">
        <v>0</v>
      </c>
      <c r="H13" s="105">
        <v>0</v>
      </c>
    </row>
    <row r="14" spans="1:8" ht="19.5" customHeight="1">
      <c r="A14" s="104"/>
      <c r="B14" s="105"/>
      <c r="C14" s="106" t="s">
        <v>119</v>
      </c>
      <c r="D14" s="107">
        <f t="shared" si="0"/>
        <v>51.8594</v>
      </c>
      <c r="E14" s="105">
        <v>51.8594</v>
      </c>
      <c r="F14" s="105">
        <v>0</v>
      </c>
      <c r="G14" s="105">
        <v>0</v>
      </c>
      <c r="H14" s="105">
        <v>0</v>
      </c>
    </row>
    <row r="15" spans="1:8" ht="19.5" customHeight="1">
      <c r="A15" s="108"/>
      <c r="B15" s="105"/>
      <c r="C15" s="106" t="s">
        <v>120</v>
      </c>
      <c r="D15" s="107">
        <f t="shared" si="0"/>
        <v>0</v>
      </c>
      <c r="E15" s="105">
        <v>0</v>
      </c>
      <c r="F15" s="105">
        <v>0</v>
      </c>
      <c r="G15" s="105">
        <v>0</v>
      </c>
      <c r="H15" s="105">
        <v>0</v>
      </c>
    </row>
    <row r="16" spans="1:8" ht="19.5" customHeight="1">
      <c r="A16" s="108"/>
      <c r="B16" s="105"/>
      <c r="C16" s="106" t="s">
        <v>121</v>
      </c>
      <c r="D16" s="107">
        <f t="shared" si="0"/>
        <v>34.2312</v>
      </c>
      <c r="E16" s="105">
        <v>34.2312</v>
      </c>
      <c r="F16" s="105">
        <v>0</v>
      </c>
      <c r="G16" s="105">
        <v>0</v>
      </c>
      <c r="H16" s="105">
        <v>0</v>
      </c>
    </row>
    <row r="17" spans="1:8" ht="19.5" customHeight="1">
      <c r="A17" s="108"/>
      <c r="B17" s="105"/>
      <c r="C17" s="106" t="s">
        <v>122</v>
      </c>
      <c r="D17" s="107">
        <f t="shared" si="0"/>
        <v>0</v>
      </c>
      <c r="E17" s="105">
        <v>0</v>
      </c>
      <c r="F17" s="105">
        <v>0</v>
      </c>
      <c r="G17" s="105">
        <v>0</v>
      </c>
      <c r="H17" s="105">
        <v>0</v>
      </c>
    </row>
    <row r="18" spans="1:8" ht="19.5" customHeight="1">
      <c r="A18" s="108"/>
      <c r="B18" s="105"/>
      <c r="C18" s="106" t="s">
        <v>123</v>
      </c>
      <c r="D18" s="107">
        <f t="shared" si="0"/>
        <v>0</v>
      </c>
      <c r="E18" s="105">
        <v>0</v>
      </c>
      <c r="F18" s="105">
        <v>0</v>
      </c>
      <c r="G18" s="105">
        <v>0</v>
      </c>
      <c r="H18" s="105">
        <v>0</v>
      </c>
    </row>
    <row r="19" spans="1:8" ht="19.5" customHeight="1">
      <c r="A19" s="108"/>
      <c r="B19" s="105"/>
      <c r="C19" s="106" t="s">
        <v>124</v>
      </c>
      <c r="D19" s="107">
        <f t="shared" si="0"/>
        <v>0</v>
      </c>
      <c r="E19" s="105">
        <v>0</v>
      </c>
      <c r="F19" s="105">
        <v>0</v>
      </c>
      <c r="G19" s="105">
        <v>0</v>
      </c>
      <c r="H19" s="105">
        <v>0</v>
      </c>
    </row>
    <row r="20" spans="1:8" ht="19.5" customHeight="1">
      <c r="A20" s="108"/>
      <c r="B20" s="105"/>
      <c r="C20" s="106" t="s">
        <v>125</v>
      </c>
      <c r="D20" s="107">
        <f t="shared" si="0"/>
        <v>0</v>
      </c>
      <c r="E20" s="105">
        <v>0</v>
      </c>
      <c r="F20" s="105">
        <v>0</v>
      </c>
      <c r="G20" s="105">
        <v>0</v>
      </c>
      <c r="H20" s="105">
        <v>0</v>
      </c>
    </row>
    <row r="21" spans="1:8" ht="19.5" customHeight="1">
      <c r="A21" s="108"/>
      <c r="B21" s="105"/>
      <c r="C21" s="106" t="s">
        <v>126</v>
      </c>
      <c r="D21" s="107">
        <f t="shared" si="0"/>
        <v>0</v>
      </c>
      <c r="E21" s="105">
        <v>0</v>
      </c>
      <c r="F21" s="105">
        <v>0</v>
      </c>
      <c r="G21" s="105">
        <v>0</v>
      </c>
      <c r="H21" s="105">
        <v>0</v>
      </c>
    </row>
    <row r="22" spans="1:8" ht="19.5" customHeight="1">
      <c r="A22" s="108"/>
      <c r="B22" s="105"/>
      <c r="C22" s="106" t="s">
        <v>127</v>
      </c>
      <c r="D22" s="107">
        <f t="shared" si="0"/>
        <v>0</v>
      </c>
      <c r="E22" s="105">
        <v>0</v>
      </c>
      <c r="F22" s="105">
        <v>0</v>
      </c>
      <c r="G22" s="105">
        <v>0</v>
      </c>
      <c r="H22" s="105">
        <v>0</v>
      </c>
    </row>
    <row r="23" spans="1:8" ht="19.5" customHeight="1">
      <c r="A23" s="108"/>
      <c r="B23" s="105"/>
      <c r="C23" s="106" t="s">
        <v>128</v>
      </c>
      <c r="D23" s="107">
        <f t="shared" si="0"/>
        <v>0</v>
      </c>
      <c r="E23" s="105">
        <v>0</v>
      </c>
      <c r="F23" s="105">
        <v>0</v>
      </c>
      <c r="G23" s="105">
        <v>0</v>
      </c>
      <c r="H23" s="105">
        <v>0</v>
      </c>
    </row>
    <row r="24" spans="1:8" ht="19.5" customHeight="1">
      <c r="A24" s="108"/>
      <c r="B24" s="105"/>
      <c r="C24" s="106" t="s">
        <v>129</v>
      </c>
      <c r="D24" s="107">
        <f t="shared" si="0"/>
        <v>0</v>
      </c>
      <c r="E24" s="105">
        <v>0</v>
      </c>
      <c r="F24" s="105">
        <v>0</v>
      </c>
      <c r="G24" s="105">
        <v>0</v>
      </c>
      <c r="H24" s="105">
        <v>0</v>
      </c>
    </row>
    <row r="25" spans="1:8" ht="19.5" customHeight="1">
      <c r="A25" s="108"/>
      <c r="B25" s="105"/>
      <c r="C25" s="106" t="s">
        <v>130</v>
      </c>
      <c r="D25" s="107">
        <f t="shared" si="0"/>
        <v>0</v>
      </c>
      <c r="E25" s="105">
        <v>0</v>
      </c>
      <c r="F25" s="105">
        <v>0</v>
      </c>
      <c r="G25" s="105">
        <v>0</v>
      </c>
      <c r="H25" s="105">
        <v>0</v>
      </c>
    </row>
    <row r="26" spans="1:8" ht="19.5" customHeight="1">
      <c r="A26" s="104"/>
      <c r="B26" s="105"/>
      <c r="C26" s="106" t="s">
        <v>131</v>
      </c>
      <c r="D26" s="107">
        <f t="shared" si="0"/>
        <v>42.1748</v>
      </c>
      <c r="E26" s="105">
        <v>42.1748</v>
      </c>
      <c r="F26" s="105">
        <v>0</v>
      </c>
      <c r="G26" s="105">
        <v>0</v>
      </c>
      <c r="H26" s="105">
        <v>0</v>
      </c>
    </row>
    <row r="27" spans="1:8" ht="19.5" customHeight="1">
      <c r="A27" s="104"/>
      <c r="B27" s="105"/>
      <c r="C27" s="106" t="s">
        <v>132</v>
      </c>
      <c r="D27" s="107">
        <f t="shared" si="0"/>
        <v>0</v>
      </c>
      <c r="E27" s="105">
        <v>0</v>
      </c>
      <c r="F27" s="105">
        <v>0</v>
      </c>
      <c r="G27" s="105">
        <v>0</v>
      </c>
      <c r="H27" s="105">
        <v>0</v>
      </c>
    </row>
    <row r="28" spans="1:8" ht="19.5" customHeight="1">
      <c r="A28" s="104"/>
      <c r="B28" s="105"/>
      <c r="C28" s="106" t="s">
        <v>133</v>
      </c>
      <c r="D28" s="107">
        <f t="shared" si="0"/>
        <v>0</v>
      </c>
      <c r="E28" s="105">
        <v>0</v>
      </c>
      <c r="F28" s="105">
        <v>0</v>
      </c>
      <c r="G28" s="105">
        <v>0</v>
      </c>
      <c r="H28" s="105">
        <v>0</v>
      </c>
    </row>
    <row r="29" spans="1:8" ht="19.5" customHeight="1">
      <c r="A29" s="104"/>
      <c r="B29" s="105"/>
      <c r="C29" s="106" t="s">
        <v>134</v>
      </c>
      <c r="D29" s="107">
        <f t="shared" si="0"/>
        <v>0</v>
      </c>
      <c r="E29" s="105">
        <v>0</v>
      </c>
      <c r="F29" s="105">
        <v>0</v>
      </c>
      <c r="G29" s="105">
        <v>0</v>
      </c>
      <c r="H29" s="105">
        <v>0</v>
      </c>
    </row>
    <row r="30" spans="1:8" ht="19.5" customHeight="1">
      <c r="A30" s="104"/>
      <c r="B30" s="105"/>
      <c r="C30" s="106" t="s">
        <v>135</v>
      </c>
      <c r="D30" s="107">
        <f t="shared" si="0"/>
        <v>0</v>
      </c>
      <c r="E30" s="105">
        <v>0</v>
      </c>
      <c r="F30" s="105">
        <v>0</v>
      </c>
      <c r="G30" s="105">
        <v>0</v>
      </c>
      <c r="H30" s="105">
        <v>0</v>
      </c>
    </row>
    <row r="31" spans="1:8" ht="19.5" customHeight="1">
      <c r="A31" s="104"/>
      <c r="B31" s="105"/>
      <c r="C31" s="106" t="s">
        <v>136</v>
      </c>
      <c r="D31" s="107">
        <f t="shared" si="0"/>
        <v>0</v>
      </c>
      <c r="E31" s="105">
        <v>0</v>
      </c>
      <c r="F31" s="105">
        <v>0</v>
      </c>
      <c r="G31" s="105">
        <v>0</v>
      </c>
      <c r="H31" s="105">
        <v>0</v>
      </c>
    </row>
    <row r="32" spans="1:8" ht="19.5" customHeight="1">
      <c r="A32" s="104"/>
      <c r="B32" s="105"/>
      <c r="C32" s="106" t="s">
        <v>137</v>
      </c>
      <c r="D32" s="107">
        <f t="shared" si="0"/>
        <v>0</v>
      </c>
      <c r="E32" s="105">
        <v>0</v>
      </c>
      <c r="F32" s="105">
        <v>0</v>
      </c>
      <c r="G32" s="105">
        <v>0</v>
      </c>
      <c r="H32" s="105">
        <v>0</v>
      </c>
    </row>
    <row r="33" spans="1:8" ht="19.5" customHeight="1">
      <c r="A33" s="104"/>
      <c r="B33" s="105"/>
      <c r="C33" s="106" t="s">
        <v>138</v>
      </c>
      <c r="D33" s="107">
        <f t="shared" si="0"/>
        <v>0</v>
      </c>
      <c r="E33" s="105">
        <v>0</v>
      </c>
      <c r="F33" s="105">
        <v>0</v>
      </c>
      <c r="G33" s="105">
        <v>0</v>
      </c>
      <c r="H33" s="105">
        <v>0</v>
      </c>
    </row>
    <row r="34" spans="1:8" ht="19.5" customHeight="1">
      <c r="A34" s="104"/>
      <c r="B34" s="105"/>
      <c r="C34" s="106" t="s">
        <v>139</v>
      </c>
      <c r="D34" s="107">
        <f t="shared" si="0"/>
        <v>0</v>
      </c>
      <c r="E34" s="105">
        <v>0</v>
      </c>
      <c r="F34" s="105">
        <v>0</v>
      </c>
      <c r="G34" s="105">
        <v>0</v>
      </c>
      <c r="H34" s="105">
        <v>0</v>
      </c>
    </row>
    <row r="35" spans="1:8" ht="19.5" customHeight="1">
      <c r="A35" s="104"/>
      <c r="B35" s="105"/>
      <c r="C35" s="106" t="s">
        <v>140</v>
      </c>
      <c r="D35" s="107">
        <f t="shared" si="0"/>
        <v>0</v>
      </c>
      <c r="E35" s="105">
        <v>0</v>
      </c>
      <c r="F35" s="105">
        <v>0</v>
      </c>
      <c r="G35" s="105">
        <v>0</v>
      </c>
      <c r="H35" s="105">
        <v>0</v>
      </c>
    </row>
    <row r="36" spans="1:8" ht="19.5" customHeight="1">
      <c r="A36" s="101"/>
      <c r="B36" s="107"/>
      <c r="C36" s="101"/>
      <c r="D36" s="107"/>
      <c r="E36" s="107"/>
      <c r="F36" s="107" t="s">
        <v>46</v>
      </c>
      <c r="G36" s="107"/>
      <c r="H36" s="107"/>
    </row>
    <row r="37" spans="1:8" ht="19.5" customHeight="1">
      <c r="A37" s="104"/>
      <c r="B37" s="105"/>
      <c r="C37" s="104" t="s">
        <v>141</v>
      </c>
      <c r="D37" s="107">
        <f>SUM(E37:H37)</f>
        <v>0</v>
      </c>
      <c r="E37" s="105">
        <f>SUM(B7)-SUM(E6)</f>
        <v>0</v>
      </c>
      <c r="F37" s="105">
        <f>SUM(B8)-SUM(F6)</f>
        <v>0</v>
      </c>
      <c r="G37" s="105">
        <f>SUM(B9)-SUM(G6)</f>
        <v>0</v>
      </c>
      <c r="H37" s="105">
        <f>SUM(B10)-SUM(H6)</f>
        <v>0</v>
      </c>
    </row>
    <row r="38" spans="1:8" ht="19.5" customHeight="1">
      <c r="A38" s="104"/>
      <c r="B38" s="109"/>
      <c r="C38" s="104"/>
      <c r="D38" s="107"/>
      <c r="E38" s="107"/>
      <c r="F38" s="107"/>
      <c r="G38" s="107"/>
      <c r="H38" s="107"/>
    </row>
    <row r="39" spans="1:8" ht="19.5" customHeight="1">
      <c r="A39" s="101" t="s">
        <v>53</v>
      </c>
      <c r="B39" s="109">
        <f>SUM(B6,B10)</f>
        <v>601.4583</v>
      </c>
      <c r="C39" s="101" t="s">
        <v>54</v>
      </c>
      <c r="D39" s="107">
        <f>SUM(E39:H39)</f>
        <v>601.4583</v>
      </c>
      <c r="E39" s="107">
        <f>SUM(E7:E37)</f>
        <v>601.4583</v>
      </c>
      <c r="F39" s="107">
        <f>SUM(F7:F37)</f>
        <v>0</v>
      </c>
      <c r="G39" s="107">
        <f>SUM(G7:G37)</f>
        <v>0</v>
      </c>
      <c r="H39" s="107">
        <f>SUM(H7:H37)</f>
        <v>0</v>
      </c>
    </row>
    <row r="40" spans="1:8" ht="20.25" customHeight="1">
      <c r="A40" s="110"/>
      <c r="B40" s="111"/>
      <c r="C40" s="112"/>
      <c r="D40" s="113"/>
      <c r="E40" s="113"/>
      <c r="F40" s="113"/>
      <c r="G40" s="113"/>
      <c r="H40" s="114"/>
    </row>
  </sheetData>
  <sheetProtection/>
  <mergeCells count="3">
    <mergeCell ref="A2:H2"/>
    <mergeCell ref="A4:B4"/>
    <mergeCell ref="C4:H4"/>
  </mergeCells>
  <printOptions horizontalCentered="1"/>
  <pageMargins left="0.59" right="0.59" top="0.59" bottom="0.59" header="0.59" footer="0.39"/>
  <pageSetup errors="blank" fitToHeight="1" fitToWidth="1" horizontalDpi="600" verticalDpi="600" orientation="landscape" paperSize="9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142</v>
      </c>
    </row>
    <row r="2" spans="1:18" ht="19.5" customHeight="1">
      <c r="A2" s="10" t="s">
        <v>143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9.5" customHeight="1">
      <c r="A3" s="11" t="s">
        <v>4</v>
      </c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 t="s">
        <v>5</v>
      </c>
    </row>
    <row r="4" spans="1:18" ht="19.5" customHeight="1">
      <c r="A4" s="15" t="s">
        <v>57</v>
      </c>
      <c r="B4" s="16"/>
      <c r="C4" s="16"/>
      <c r="D4" s="16"/>
      <c r="E4" s="78" t="s">
        <v>144</v>
      </c>
      <c r="F4" s="79" t="s">
        <v>145</v>
      </c>
      <c r="G4" s="80"/>
      <c r="H4" s="80"/>
      <c r="I4" s="80"/>
      <c r="J4" s="80"/>
      <c r="K4" s="80"/>
      <c r="L4" s="80"/>
      <c r="M4" s="80"/>
      <c r="N4" s="80"/>
      <c r="O4" s="89"/>
      <c r="P4" s="79" t="s">
        <v>105</v>
      </c>
      <c r="Q4" s="80"/>
      <c r="R4" s="89" t="s">
        <v>146</v>
      </c>
    </row>
    <row r="5" spans="1:18" ht="19.5" customHeight="1">
      <c r="A5" s="15" t="s">
        <v>68</v>
      </c>
      <c r="B5" s="16"/>
      <c r="C5" s="19" t="s">
        <v>69</v>
      </c>
      <c r="D5" s="20" t="s">
        <v>99</v>
      </c>
      <c r="E5" s="81"/>
      <c r="F5" s="82" t="s">
        <v>58</v>
      </c>
      <c r="G5" s="83" t="s">
        <v>147</v>
      </c>
      <c r="H5" s="84"/>
      <c r="I5" s="90"/>
      <c r="J5" s="83" t="s">
        <v>103</v>
      </c>
      <c r="K5" s="84"/>
      <c r="L5" s="90"/>
      <c r="M5" s="83" t="s">
        <v>104</v>
      </c>
      <c r="N5" s="84"/>
      <c r="O5" s="90"/>
      <c r="P5" s="82" t="s">
        <v>58</v>
      </c>
      <c r="Q5" s="82" t="s">
        <v>94</v>
      </c>
      <c r="R5" s="82" t="s">
        <v>95</v>
      </c>
    </row>
    <row r="6" spans="1:18" ht="19.5" customHeight="1">
      <c r="A6" s="22" t="s">
        <v>71</v>
      </c>
      <c r="B6" s="23" t="s">
        <v>72</v>
      </c>
      <c r="C6" s="25"/>
      <c r="D6" s="26"/>
      <c r="E6" s="85"/>
      <c r="F6" s="86"/>
      <c r="G6" s="87" t="s">
        <v>148</v>
      </c>
      <c r="H6" s="88" t="s">
        <v>94</v>
      </c>
      <c r="I6" s="88" t="s">
        <v>95</v>
      </c>
      <c r="J6" s="88" t="s">
        <v>148</v>
      </c>
      <c r="K6" s="88" t="s">
        <v>94</v>
      </c>
      <c r="L6" s="88" t="s">
        <v>95</v>
      </c>
      <c r="M6" s="88" t="s">
        <v>148</v>
      </c>
      <c r="N6" s="88" t="s">
        <v>94</v>
      </c>
      <c r="O6" s="91" t="s">
        <v>95</v>
      </c>
      <c r="P6" s="86"/>
      <c r="Q6" s="86"/>
      <c r="R6" s="86"/>
    </row>
    <row r="7" spans="1:18" ht="19.5" customHeight="1">
      <c r="A7" s="29" t="s">
        <v>46</v>
      </c>
      <c r="B7" s="29" t="s">
        <v>46</v>
      </c>
      <c r="C7" s="29" t="s">
        <v>46</v>
      </c>
      <c r="D7" s="29" t="s">
        <v>58</v>
      </c>
      <c r="E7" s="54">
        <f aca="true" t="shared" si="0" ref="E7:E26">SUM(F7,P7)</f>
        <v>601.4583</v>
      </c>
      <c r="F7" s="54">
        <f aca="true" t="shared" si="1" ref="F7:F26">SUM(G7,J7,M7)</f>
        <v>601.4583</v>
      </c>
      <c r="G7" s="54">
        <f aca="true" t="shared" si="2" ref="G7:G26">SUM(H7:I7)</f>
        <v>601.4583</v>
      </c>
      <c r="H7" s="54">
        <v>601.4583</v>
      </c>
      <c r="I7" s="54">
        <v>0</v>
      </c>
      <c r="J7" s="54">
        <f aca="true" t="shared" si="3" ref="J7:J26">SUM(K7:L7)</f>
        <v>0</v>
      </c>
      <c r="K7" s="54">
        <v>0</v>
      </c>
      <c r="L7" s="54">
        <v>0</v>
      </c>
      <c r="M7" s="54">
        <f aca="true" t="shared" si="4" ref="M7:M26">SUM(N7:O7)</f>
        <v>0</v>
      </c>
      <c r="N7" s="54">
        <v>0</v>
      </c>
      <c r="O7" s="54">
        <v>0</v>
      </c>
      <c r="P7" s="54">
        <f aca="true" t="shared" si="5" ref="P7:P26">SUM(Q7:R7)</f>
        <v>0</v>
      </c>
      <c r="Q7" s="54">
        <v>0</v>
      </c>
      <c r="R7" s="54">
        <v>0</v>
      </c>
    </row>
    <row r="8" spans="1:18" ht="19.5" customHeight="1">
      <c r="A8" s="29" t="s">
        <v>46</v>
      </c>
      <c r="B8" s="29" t="s">
        <v>46</v>
      </c>
      <c r="C8" s="29" t="s">
        <v>46</v>
      </c>
      <c r="D8" s="29" t="s">
        <v>0</v>
      </c>
      <c r="E8" s="54">
        <f t="shared" si="0"/>
        <v>601.4583</v>
      </c>
      <c r="F8" s="54">
        <f t="shared" si="1"/>
        <v>601.4583</v>
      </c>
      <c r="G8" s="54">
        <f t="shared" si="2"/>
        <v>601.4583</v>
      </c>
      <c r="H8" s="54">
        <v>601.4583</v>
      </c>
      <c r="I8" s="54">
        <v>0</v>
      </c>
      <c r="J8" s="54">
        <f t="shared" si="3"/>
        <v>0</v>
      </c>
      <c r="K8" s="54">
        <v>0</v>
      </c>
      <c r="L8" s="54">
        <v>0</v>
      </c>
      <c r="M8" s="54">
        <f t="shared" si="4"/>
        <v>0</v>
      </c>
      <c r="N8" s="54">
        <v>0</v>
      </c>
      <c r="O8" s="54">
        <v>0</v>
      </c>
      <c r="P8" s="54">
        <f t="shared" si="5"/>
        <v>0</v>
      </c>
      <c r="Q8" s="54">
        <v>0</v>
      </c>
      <c r="R8" s="54">
        <v>0</v>
      </c>
    </row>
    <row r="9" spans="1:18" ht="19.5" customHeight="1">
      <c r="A9" s="29" t="s">
        <v>46</v>
      </c>
      <c r="B9" s="29" t="s">
        <v>46</v>
      </c>
      <c r="C9" s="29" t="s">
        <v>46</v>
      </c>
      <c r="D9" s="29" t="s">
        <v>149</v>
      </c>
      <c r="E9" s="54">
        <f t="shared" si="0"/>
        <v>483.3423</v>
      </c>
      <c r="F9" s="54">
        <f t="shared" si="1"/>
        <v>483.3423</v>
      </c>
      <c r="G9" s="54">
        <f t="shared" si="2"/>
        <v>483.3423</v>
      </c>
      <c r="H9" s="54">
        <v>483.3423</v>
      </c>
      <c r="I9" s="54">
        <v>0</v>
      </c>
      <c r="J9" s="54">
        <f t="shared" si="3"/>
        <v>0</v>
      </c>
      <c r="K9" s="54">
        <v>0</v>
      </c>
      <c r="L9" s="54">
        <v>0</v>
      </c>
      <c r="M9" s="54">
        <f t="shared" si="4"/>
        <v>0</v>
      </c>
      <c r="N9" s="54">
        <v>0</v>
      </c>
      <c r="O9" s="54">
        <v>0</v>
      </c>
      <c r="P9" s="54">
        <f t="shared" si="5"/>
        <v>0</v>
      </c>
      <c r="Q9" s="54">
        <v>0</v>
      </c>
      <c r="R9" s="54">
        <v>0</v>
      </c>
    </row>
    <row r="10" spans="1:18" ht="19.5" customHeight="1">
      <c r="A10" s="29" t="s">
        <v>150</v>
      </c>
      <c r="B10" s="29" t="s">
        <v>76</v>
      </c>
      <c r="C10" s="29" t="s">
        <v>77</v>
      </c>
      <c r="D10" s="29" t="s">
        <v>151</v>
      </c>
      <c r="E10" s="54">
        <f t="shared" si="0"/>
        <v>346.3157</v>
      </c>
      <c r="F10" s="54">
        <f t="shared" si="1"/>
        <v>346.3157</v>
      </c>
      <c r="G10" s="54">
        <f t="shared" si="2"/>
        <v>346.3157</v>
      </c>
      <c r="H10" s="54">
        <v>346.3157</v>
      </c>
      <c r="I10" s="54">
        <v>0</v>
      </c>
      <c r="J10" s="54">
        <f t="shared" si="3"/>
        <v>0</v>
      </c>
      <c r="K10" s="54">
        <v>0</v>
      </c>
      <c r="L10" s="54">
        <v>0</v>
      </c>
      <c r="M10" s="54">
        <f t="shared" si="4"/>
        <v>0</v>
      </c>
      <c r="N10" s="54">
        <v>0</v>
      </c>
      <c r="O10" s="54">
        <v>0</v>
      </c>
      <c r="P10" s="54">
        <f t="shared" si="5"/>
        <v>0</v>
      </c>
      <c r="Q10" s="54">
        <v>0</v>
      </c>
      <c r="R10" s="54">
        <v>0</v>
      </c>
    </row>
    <row r="11" spans="1:18" ht="19.5" customHeight="1">
      <c r="A11" s="29" t="s">
        <v>150</v>
      </c>
      <c r="B11" s="29" t="s">
        <v>90</v>
      </c>
      <c r="C11" s="29" t="s">
        <v>77</v>
      </c>
      <c r="D11" s="29" t="s">
        <v>152</v>
      </c>
      <c r="E11" s="54">
        <f t="shared" si="0"/>
        <v>85.3262</v>
      </c>
      <c r="F11" s="54">
        <f t="shared" si="1"/>
        <v>85.3262</v>
      </c>
      <c r="G11" s="54">
        <f t="shared" si="2"/>
        <v>85.3262</v>
      </c>
      <c r="H11" s="54">
        <v>85.3262</v>
      </c>
      <c r="I11" s="54">
        <v>0</v>
      </c>
      <c r="J11" s="54">
        <f t="shared" si="3"/>
        <v>0</v>
      </c>
      <c r="K11" s="54">
        <v>0</v>
      </c>
      <c r="L11" s="54">
        <v>0</v>
      </c>
      <c r="M11" s="54">
        <f t="shared" si="4"/>
        <v>0</v>
      </c>
      <c r="N11" s="54">
        <v>0</v>
      </c>
      <c r="O11" s="54">
        <v>0</v>
      </c>
      <c r="P11" s="54">
        <f t="shared" si="5"/>
        <v>0</v>
      </c>
      <c r="Q11" s="54">
        <v>0</v>
      </c>
      <c r="R11" s="54">
        <v>0</v>
      </c>
    </row>
    <row r="12" spans="1:18" ht="19.5" customHeight="1">
      <c r="A12" s="29" t="s">
        <v>150</v>
      </c>
      <c r="B12" s="29" t="s">
        <v>87</v>
      </c>
      <c r="C12" s="29" t="s">
        <v>77</v>
      </c>
      <c r="D12" s="29" t="s">
        <v>153</v>
      </c>
      <c r="E12" s="54">
        <f t="shared" si="0"/>
        <v>42.1748</v>
      </c>
      <c r="F12" s="54">
        <f t="shared" si="1"/>
        <v>42.1748</v>
      </c>
      <c r="G12" s="54">
        <f t="shared" si="2"/>
        <v>42.1748</v>
      </c>
      <c r="H12" s="54">
        <v>42.1748</v>
      </c>
      <c r="I12" s="54">
        <v>0</v>
      </c>
      <c r="J12" s="54">
        <f t="shared" si="3"/>
        <v>0</v>
      </c>
      <c r="K12" s="54">
        <v>0</v>
      </c>
      <c r="L12" s="54">
        <v>0</v>
      </c>
      <c r="M12" s="54">
        <f t="shared" si="4"/>
        <v>0</v>
      </c>
      <c r="N12" s="54">
        <v>0</v>
      </c>
      <c r="O12" s="54">
        <v>0</v>
      </c>
      <c r="P12" s="54">
        <f t="shared" si="5"/>
        <v>0</v>
      </c>
      <c r="Q12" s="54">
        <v>0</v>
      </c>
      <c r="R12" s="54">
        <v>0</v>
      </c>
    </row>
    <row r="13" spans="1:18" ht="19.5" customHeight="1">
      <c r="A13" s="29" t="s">
        <v>150</v>
      </c>
      <c r="B13" s="29" t="s">
        <v>82</v>
      </c>
      <c r="C13" s="29" t="s">
        <v>77</v>
      </c>
      <c r="D13" s="29" t="s">
        <v>154</v>
      </c>
      <c r="E13" s="54">
        <f t="shared" si="0"/>
        <v>9.5256</v>
      </c>
      <c r="F13" s="54">
        <f t="shared" si="1"/>
        <v>9.5256</v>
      </c>
      <c r="G13" s="54">
        <f t="shared" si="2"/>
        <v>9.5256</v>
      </c>
      <c r="H13" s="54">
        <v>9.5256</v>
      </c>
      <c r="I13" s="54">
        <v>0</v>
      </c>
      <c r="J13" s="54">
        <f t="shared" si="3"/>
        <v>0</v>
      </c>
      <c r="K13" s="54">
        <v>0</v>
      </c>
      <c r="L13" s="54">
        <v>0</v>
      </c>
      <c r="M13" s="54">
        <f t="shared" si="4"/>
        <v>0</v>
      </c>
      <c r="N13" s="54">
        <v>0</v>
      </c>
      <c r="O13" s="54">
        <v>0</v>
      </c>
      <c r="P13" s="54">
        <f t="shared" si="5"/>
        <v>0</v>
      </c>
      <c r="Q13" s="54">
        <v>0</v>
      </c>
      <c r="R13" s="54">
        <v>0</v>
      </c>
    </row>
    <row r="14" spans="1:18" ht="19.5" customHeight="1">
      <c r="A14" s="29" t="s">
        <v>46</v>
      </c>
      <c r="B14" s="29" t="s">
        <v>46</v>
      </c>
      <c r="C14" s="29" t="s">
        <v>46</v>
      </c>
      <c r="D14" s="29" t="s">
        <v>155</v>
      </c>
      <c r="E14" s="54">
        <f t="shared" si="0"/>
        <v>111.06</v>
      </c>
      <c r="F14" s="54">
        <f t="shared" si="1"/>
        <v>111.06</v>
      </c>
      <c r="G14" s="54">
        <f t="shared" si="2"/>
        <v>111.06</v>
      </c>
      <c r="H14" s="54">
        <v>111.06</v>
      </c>
      <c r="I14" s="54">
        <v>0</v>
      </c>
      <c r="J14" s="54">
        <f t="shared" si="3"/>
        <v>0</v>
      </c>
      <c r="K14" s="54">
        <v>0</v>
      </c>
      <c r="L14" s="54">
        <v>0</v>
      </c>
      <c r="M14" s="54">
        <f t="shared" si="4"/>
        <v>0</v>
      </c>
      <c r="N14" s="54">
        <v>0</v>
      </c>
      <c r="O14" s="54">
        <v>0</v>
      </c>
      <c r="P14" s="54">
        <f t="shared" si="5"/>
        <v>0</v>
      </c>
      <c r="Q14" s="54">
        <v>0</v>
      </c>
      <c r="R14" s="54">
        <v>0</v>
      </c>
    </row>
    <row r="15" spans="1:18" ht="19.5" customHeight="1">
      <c r="A15" s="29" t="s">
        <v>156</v>
      </c>
      <c r="B15" s="29" t="s">
        <v>76</v>
      </c>
      <c r="C15" s="29" t="s">
        <v>77</v>
      </c>
      <c r="D15" s="29" t="s">
        <v>157</v>
      </c>
      <c r="E15" s="54">
        <f t="shared" si="0"/>
        <v>71.01</v>
      </c>
      <c r="F15" s="54">
        <f t="shared" si="1"/>
        <v>71.01</v>
      </c>
      <c r="G15" s="54">
        <f t="shared" si="2"/>
        <v>71.01</v>
      </c>
      <c r="H15" s="54">
        <v>71.01</v>
      </c>
      <c r="I15" s="54">
        <v>0</v>
      </c>
      <c r="J15" s="54">
        <f t="shared" si="3"/>
        <v>0</v>
      </c>
      <c r="K15" s="54">
        <v>0</v>
      </c>
      <c r="L15" s="54">
        <v>0</v>
      </c>
      <c r="M15" s="54">
        <f t="shared" si="4"/>
        <v>0</v>
      </c>
      <c r="N15" s="54">
        <v>0</v>
      </c>
      <c r="O15" s="54">
        <v>0</v>
      </c>
      <c r="P15" s="54">
        <f t="shared" si="5"/>
        <v>0</v>
      </c>
      <c r="Q15" s="54">
        <v>0</v>
      </c>
      <c r="R15" s="54">
        <v>0</v>
      </c>
    </row>
    <row r="16" spans="1:18" ht="19.5" customHeight="1">
      <c r="A16" s="29" t="s">
        <v>156</v>
      </c>
      <c r="B16" s="29" t="s">
        <v>90</v>
      </c>
      <c r="C16" s="29" t="s">
        <v>77</v>
      </c>
      <c r="D16" s="29" t="s">
        <v>158</v>
      </c>
      <c r="E16" s="54">
        <f t="shared" si="0"/>
        <v>1</v>
      </c>
      <c r="F16" s="54">
        <f t="shared" si="1"/>
        <v>1</v>
      </c>
      <c r="G16" s="54">
        <f t="shared" si="2"/>
        <v>1</v>
      </c>
      <c r="H16" s="54">
        <v>1</v>
      </c>
      <c r="I16" s="54">
        <v>0</v>
      </c>
      <c r="J16" s="54">
        <f t="shared" si="3"/>
        <v>0</v>
      </c>
      <c r="K16" s="54">
        <v>0</v>
      </c>
      <c r="L16" s="54">
        <v>0</v>
      </c>
      <c r="M16" s="54">
        <f t="shared" si="4"/>
        <v>0</v>
      </c>
      <c r="N16" s="54">
        <v>0</v>
      </c>
      <c r="O16" s="54">
        <v>0</v>
      </c>
      <c r="P16" s="54">
        <f t="shared" si="5"/>
        <v>0</v>
      </c>
      <c r="Q16" s="54">
        <v>0</v>
      </c>
      <c r="R16" s="54">
        <v>0</v>
      </c>
    </row>
    <row r="17" spans="1:18" ht="19.5" customHeight="1">
      <c r="A17" s="29" t="s">
        <v>156</v>
      </c>
      <c r="B17" s="29" t="s">
        <v>87</v>
      </c>
      <c r="C17" s="29" t="s">
        <v>77</v>
      </c>
      <c r="D17" s="29" t="s">
        <v>159</v>
      </c>
      <c r="E17" s="54">
        <f t="shared" si="0"/>
        <v>3</v>
      </c>
      <c r="F17" s="54">
        <f t="shared" si="1"/>
        <v>3</v>
      </c>
      <c r="G17" s="54">
        <f t="shared" si="2"/>
        <v>3</v>
      </c>
      <c r="H17" s="54">
        <v>3</v>
      </c>
      <c r="I17" s="54">
        <v>0</v>
      </c>
      <c r="J17" s="54">
        <f t="shared" si="3"/>
        <v>0</v>
      </c>
      <c r="K17" s="54">
        <v>0</v>
      </c>
      <c r="L17" s="54">
        <v>0</v>
      </c>
      <c r="M17" s="54">
        <f t="shared" si="4"/>
        <v>0</v>
      </c>
      <c r="N17" s="54">
        <v>0</v>
      </c>
      <c r="O17" s="54">
        <v>0</v>
      </c>
      <c r="P17" s="54">
        <f t="shared" si="5"/>
        <v>0</v>
      </c>
      <c r="Q17" s="54">
        <v>0</v>
      </c>
      <c r="R17" s="54">
        <v>0</v>
      </c>
    </row>
    <row r="18" spans="1:18" ht="19.5" customHeight="1">
      <c r="A18" s="29" t="s">
        <v>156</v>
      </c>
      <c r="B18" s="29" t="s">
        <v>160</v>
      </c>
      <c r="C18" s="29" t="s">
        <v>77</v>
      </c>
      <c r="D18" s="29" t="s">
        <v>161</v>
      </c>
      <c r="E18" s="54">
        <f t="shared" si="0"/>
        <v>7.75</v>
      </c>
      <c r="F18" s="54">
        <f t="shared" si="1"/>
        <v>7.75</v>
      </c>
      <c r="G18" s="54">
        <f t="shared" si="2"/>
        <v>7.75</v>
      </c>
      <c r="H18" s="54">
        <v>7.75</v>
      </c>
      <c r="I18" s="54">
        <v>0</v>
      </c>
      <c r="J18" s="54">
        <f t="shared" si="3"/>
        <v>0</v>
      </c>
      <c r="K18" s="54">
        <v>0</v>
      </c>
      <c r="L18" s="54">
        <v>0</v>
      </c>
      <c r="M18" s="54">
        <f t="shared" si="4"/>
        <v>0</v>
      </c>
      <c r="N18" s="54">
        <v>0</v>
      </c>
      <c r="O18" s="54">
        <v>0</v>
      </c>
      <c r="P18" s="54">
        <f t="shared" si="5"/>
        <v>0</v>
      </c>
      <c r="Q18" s="54">
        <v>0</v>
      </c>
      <c r="R18" s="54">
        <v>0</v>
      </c>
    </row>
    <row r="19" spans="1:18" ht="19.5" customHeight="1">
      <c r="A19" s="29" t="s">
        <v>156</v>
      </c>
      <c r="B19" s="29" t="s">
        <v>162</v>
      </c>
      <c r="C19" s="29" t="s">
        <v>77</v>
      </c>
      <c r="D19" s="29" t="s">
        <v>163</v>
      </c>
      <c r="E19" s="54">
        <f t="shared" si="0"/>
        <v>21</v>
      </c>
      <c r="F19" s="54">
        <f t="shared" si="1"/>
        <v>21</v>
      </c>
      <c r="G19" s="54">
        <f t="shared" si="2"/>
        <v>21</v>
      </c>
      <c r="H19" s="54">
        <v>21</v>
      </c>
      <c r="I19" s="54">
        <v>0</v>
      </c>
      <c r="J19" s="54">
        <f t="shared" si="3"/>
        <v>0</v>
      </c>
      <c r="K19" s="54">
        <v>0</v>
      </c>
      <c r="L19" s="54">
        <v>0</v>
      </c>
      <c r="M19" s="54">
        <f t="shared" si="4"/>
        <v>0</v>
      </c>
      <c r="N19" s="54">
        <v>0</v>
      </c>
      <c r="O19" s="54">
        <v>0</v>
      </c>
      <c r="P19" s="54">
        <f t="shared" si="5"/>
        <v>0</v>
      </c>
      <c r="Q19" s="54">
        <v>0</v>
      </c>
      <c r="R19" s="54">
        <v>0</v>
      </c>
    </row>
    <row r="20" spans="1:18" ht="19.5" customHeight="1">
      <c r="A20" s="29" t="s">
        <v>156</v>
      </c>
      <c r="B20" s="29" t="s">
        <v>164</v>
      </c>
      <c r="C20" s="29" t="s">
        <v>77</v>
      </c>
      <c r="D20" s="29" t="s">
        <v>165</v>
      </c>
      <c r="E20" s="54">
        <f t="shared" si="0"/>
        <v>5</v>
      </c>
      <c r="F20" s="54">
        <f t="shared" si="1"/>
        <v>5</v>
      </c>
      <c r="G20" s="54">
        <f t="shared" si="2"/>
        <v>5</v>
      </c>
      <c r="H20" s="54">
        <v>5</v>
      </c>
      <c r="I20" s="54">
        <v>0</v>
      </c>
      <c r="J20" s="54">
        <f t="shared" si="3"/>
        <v>0</v>
      </c>
      <c r="K20" s="54">
        <v>0</v>
      </c>
      <c r="L20" s="54">
        <v>0</v>
      </c>
      <c r="M20" s="54">
        <f t="shared" si="4"/>
        <v>0</v>
      </c>
      <c r="N20" s="54">
        <v>0</v>
      </c>
      <c r="O20" s="54">
        <v>0</v>
      </c>
      <c r="P20" s="54">
        <f t="shared" si="5"/>
        <v>0</v>
      </c>
      <c r="Q20" s="54">
        <v>0</v>
      </c>
      <c r="R20" s="54">
        <v>0</v>
      </c>
    </row>
    <row r="21" spans="1:18" ht="19.5" customHeight="1">
      <c r="A21" s="29" t="s">
        <v>156</v>
      </c>
      <c r="B21" s="29" t="s">
        <v>82</v>
      </c>
      <c r="C21" s="29" t="s">
        <v>77</v>
      </c>
      <c r="D21" s="29" t="s">
        <v>166</v>
      </c>
      <c r="E21" s="54">
        <f t="shared" si="0"/>
        <v>2.3</v>
      </c>
      <c r="F21" s="54">
        <f t="shared" si="1"/>
        <v>2.3</v>
      </c>
      <c r="G21" s="54">
        <f t="shared" si="2"/>
        <v>2.3</v>
      </c>
      <c r="H21" s="54">
        <v>2.3</v>
      </c>
      <c r="I21" s="54">
        <v>0</v>
      </c>
      <c r="J21" s="54">
        <f t="shared" si="3"/>
        <v>0</v>
      </c>
      <c r="K21" s="54">
        <v>0</v>
      </c>
      <c r="L21" s="54">
        <v>0</v>
      </c>
      <c r="M21" s="54">
        <f t="shared" si="4"/>
        <v>0</v>
      </c>
      <c r="N21" s="54">
        <v>0</v>
      </c>
      <c r="O21" s="54">
        <v>0</v>
      </c>
      <c r="P21" s="54">
        <f t="shared" si="5"/>
        <v>0</v>
      </c>
      <c r="Q21" s="54">
        <v>0</v>
      </c>
      <c r="R21" s="54">
        <v>0</v>
      </c>
    </row>
    <row r="22" spans="1:18" ht="19.5" customHeight="1">
      <c r="A22" s="29" t="s">
        <v>46</v>
      </c>
      <c r="B22" s="29" t="s">
        <v>46</v>
      </c>
      <c r="C22" s="29" t="s">
        <v>46</v>
      </c>
      <c r="D22" s="29" t="s">
        <v>167</v>
      </c>
      <c r="E22" s="54">
        <f t="shared" si="0"/>
        <v>5.1408</v>
      </c>
      <c r="F22" s="54">
        <f t="shared" si="1"/>
        <v>5.1408</v>
      </c>
      <c r="G22" s="54">
        <f t="shared" si="2"/>
        <v>5.1408</v>
      </c>
      <c r="H22" s="54">
        <v>5.1408</v>
      </c>
      <c r="I22" s="54">
        <v>0</v>
      </c>
      <c r="J22" s="54">
        <f t="shared" si="3"/>
        <v>0</v>
      </c>
      <c r="K22" s="54">
        <v>0</v>
      </c>
      <c r="L22" s="54">
        <v>0</v>
      </c>
      <c r="M22" s="54">
        <f t="shared" si="4"/>
        <v>0</v>
      </c>
      <c r="N22" s="54">
        <v>0</v>
      </c>
      <c r="O22" s="54">
        <v>0</v>
      </c>
      <c r="P22" s="54">
        <f t="shared" si="5"/>
        <v>0</v>
      </c>
      <c r="Q22" s="54">
        <v>0</v>
      </c>
      <c r="R22" s="54">
        <v>0</v>
      </c>
    </row>
    <row r="23" spans="1:18" ht="19.5" customHeight="1">
      <c r="A23" s="29" t="s">
        <v>168</v>
      </c>
      <c r="B23" s="29" t="s">
        <v>76</v>
      </c>
      <c r="C23" s="29" t="s">
        <v>77</v>
      </c>
      <c r="D23" s="29" t="s">
        <v>169</v>
      </c>
      <c r="E23" s="54">
        <f t="shared" si="0"/>
        <v>5.1408</v>
      </c>
      <c r="F23" s="54">
        <f t="shared" si="1"/>
        <v>5.1408</v>
      </c>
      <c r="G23" s="54">
        <f t="shared" si="2"/>
        <v>5.1408</v>
      </c>
      <c r="H23" s="54">
        <v>5.1408</v>
      </c>
      <c r="I23" s="54">
        <v>0</v>
      </c>
      <c r="J23" s="54">
        <f t="shared" si="3"/>
        <v>0</v>
      </c>
      <c r="K23" s="54">
        <v>0</v>
      </c>
      <c r="L23" s="54">
        <v>0</v>
      </c>
      <c r="M23" s="54">
        <f t="shared" si="4"/>
        <v>0</v>
      </c>
      <c r="N23" s="54">
        <v>0</v>
      </c>
      <c r="O23" s="54">
        <v>0</v>
      </c>
      <c r="P23" s="54">
        <f t="shared" si="5"/>
        <v>0</v>
      </c>
      <c r="Q23" s="54">
        <v>0</v>
      </c>
      <c r="R23" s="54">
        <v>0</v>
      </c>
    </row>
    <row r="24" spans="1:18" ht="19.5" customHeight="1">
      <c r="A24" s="29" t="s">
        <v>46</v>
      </c>
      <c r="B24" s="29" t="s">
        <v>46</v>
      </c>
      <c r="C24" s="29" t="s">
        <v>46</v>
      </c>
      <c r="D24" s="29" t="s">
        <v>170</v>
      </c>
      <c r="E24" s="54">
        <f t="shared" si="0"/>
        <v>1.9152</v>
      </c>
      <c r="F24" s="54">
        <f t="shared" si="1"/>
        <v>1.9152</v>
      </c>
      <c r="G24" s="54">
        <f t="shared" si="2"/>
        <v>1.9152</v>
      </c>
      <c r="H24" s="54">
        <v>1.9152</v>
      </c>
      <c r="I24" s="54">
        <v>0</v>
      </c>
      <c r="J24" s="54">
        <f t="shared" si="3"/>
        <v>0</v>
      </c>
      <c r="K24" s="54">
        <v>0</v>
      </c>
      <c r="L24" s="54">
        <v>0</v>
      </c>
      <c r="M24" s="54">
        <f t="shared" si="4"/>
        <v>0</v>
      </c>
      <c r="N24" s="54">
        <v>0</v>
      </c>
      <c r="O24" s="54">
        <v>0</v>
      </c>
      <c r="P24" s="54">
        <f t="shared" si="5"/>
        <v>0</v>
      </c>
      <c r="Q24" s="54">
        <v>0</v>
      </c>
      <c r="R24" s="54">
        <v>0</v>
      </c>
    </row>
    <row r="25" spans="1:18" ht="19.5" customHeight="1">
      <c r="A25" s="29" t="s">
        <v>171</v>
      </c>
      <c r="B25" s="29" t="s">
        <v>76</v>
      </c>
      <c r="C25" s="29" t="s">
        <v>77</v>
      </c>
      <c r="D25" s="29" t="s">
        <v>172</v>
      </c>
      <c r="E25" s="54">
        <f t="shared" si="0"/>
        <v>0.8712</v>
      </c>
      <c r="F25" s="54">
        <f t="shared" si="1"/>
        <v>0.8712</v>
      </c>
      <c r="G25" s="54">
        <f t="shared" si="2"/>
        <v>0.8712</v>
      </c>
      <c r="H25" s="54">
        <v>0.8712</v>
      </c>
      <c r="I25" s="54">
        <v>0</v>
      </c>
      <c r="J25" s="54">
        <f t="shared" si="3"/>
        <v>0</v>
      </c>
      <c r="K25" s="54">
        <v>0</v>
      </c>
      <c r="L25" s="54">
        <v>0</v>
      </c>
      <c r="M25" s="54">
        <f t="shared" si="4"/>
        <v>0</v>
      </c>
      <c r="N25" s="54">
        <v>0</v>
      </c>
      <c r="O25" s="54">
        <v>0</v>
      </c>
      <c r="P25" s="54">
        <f t="shared" si="5"/>
        <v>0</v>
      </c>
      <c r="Q25" s="54">
        <v>0</v>
      </c>
      <c r="R25" s="54">
        <v>0</v>
      </c>
    </row>
    <row r="26" spans="1:18" ht="19.5" customHeight="1">
      <c r="A26" s="29" t="s">
        <v>171</v>
      </c>
      <c r="B26" s="29" t="s">
        <v>80</v>
      </c>
      <c r="C26" s="29" t="s">
        <v>77</v>
      </c>
      <c r="D26" s="29" t="s">
        <v>173</v>
      </c>
      <c r="E26" s="54">
        <f t="shared" si="0"/>
        <v>1.044</v>
      </c>
      <c r="F26" s="54">
        <f t="shared" si="1"/>
        <v>1.044</v>
      </c>
      <c r="G26" s="54">
        <f t="shared" si="2"/>
        <v>1.044</v>
      </c>
      <c r="H26" s="54">
        <v>1.044</v>
      </c>
      <c r="I26" s="54">
        <v>0</v>
      </c>
      <c r="J26" s="54">
        <f t="shared" si="3"/>
        <v>0</v>
      </c>
      <c r="K26" s="54">
        <v>0</v>
      </c>
      <c r="L26" s="54">
        <v>0</v>
      </c>
      <c r="M26" s="54">
        <f t="shared" si="4"/>
        <v>0</v>
      </c>
      <c r="N26" s="54">
        <v>0</v>
      </c>
      <c r="O26" s="54">
        <v>0</v>
      </c>
      <c r="P26" s="54">
        <f t="shared" si="5"/>
        <v>0</v>
      </c>
      <c r="Q26" s="54">
        <v>0</v>
      </c>
      <c r="R26" s="54">
        <v>0</v>
      </c>
    </row>
  </sheetData>
  <sheetProtection/>
  <mergeCells count="15">
    <mergeCell ref="A2:R2"/>
    <mergeCell ref="A4:D4"/>
    <mergeCell ref="F4:O4"/>
    <mergeCell ref="P4:R4"/>
    <mergeCell ref="A5:B5"/>
    <mergeCell ref="G5:I5"/>
    <mergeCell ref="J5:L5"/>
    <mergeCell ref="M5:O5"/>
    <mergeCell ref="C5:C6"/>
    <mergeCell ref="D5:D6"/>
    <mergeCell ref="E4:E6"/>
    <mergeCell ref="F5:F6"/>
    <mergeCell ref="P5:P6"/>
    <mergeCell ref="Q5:Q6"/>
    <mergeCell ref="R5:R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5" style="0" customWidth="1"/>
    <col min="4" max="4" width="9" style="0" bestFit="1" customWidth="1"/>
    <col min="5" max="5" width="38.33203125" style="0" customWidth="1"/>
    <col min="6" max="6" width="12.66015625" style="0" customWidth="1"/>
    <col min="7" max="112" width="9" style="0" bestFit="1" customWidth="1"/>
  </cols>
  <sheetData>
    <row r="1" spans="1:112" ht="18" customHeight="1">
      <c r="A1" s="65" t="s">
        <v>46</v>
      </c>
      <c r="DH1" s="65" t="s">
        <v>174</v>
      </c>
    </row>
    <row r="2" spans="1:112" ht="18" customHeight="1">
      <c r="A2" s="66" t="s">
        <v>175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</row>
    <row r="3" spans="1:112" ht="18" customHeight="1">
      <c r="A3" s="65" t="s">
        <v>4</v>
      </c>
      <c r="DH3" s="65" t="s">
        <v>5</v>
      </c>
    </row>
    <row r="4" spans="1:112" ht="18" customHeight="1">
      <c r="A4" s="67" t="s">
        <v>57</v>
      </c>
      <c r="B4" s="68"/>
      <c r="C4" s="68"/>
      <c r="D4" s="68"/>
      <c r="E4" s="69"/>
      <c r="F4" s="70" t="s">
        <v>58</v>
      </c>
      <c r="G4" s="67" t="s">
        <v>176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7" t="s">
        <v>177</v>
      </c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9"/>
      <c r="AW4" s="67" t="s">
        <v>178</v>
      </c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9"/>
      <c r="BI4" s="67" t="s">
        <v>179</v>
      </c>
      <c r="BJ4" s="68"/>
      <c r="BK4" s="68"/>
      <c r="BL4" s="68"/>
      <c r="BM4" s="69"/>
      <c r="BN4" s="67" t="s">
        <v>180</v>
      </c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9"/>
      <c r="CA4" s="67" t="s">
        <v>181</v>
      </c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9"/>
      <c r="CR4" s="67" t="s">
        <v>182</v>
      </c>
      <c r="CS4" s="68"/>
      <c r="CT4" s="69"/>
      <c r="CU4" s="67" t="s">
        <v>183</v>
      </c>
      <c r="CV4" s="68"/>
      <c r="CW4" s="68"/>
      <c r="CX4" s="68"/>
      <c r="CY4" s="68"/>
      <c r="CZ4" s="69"/>
      <c r="DA4" s="67" t="s">
        <v>184</v>
      </c>
      <c r="DB4" s="68"/>
      <c r="DC4" s="69"/>
      <c r="DD4" s="67" t="s">
        <v>185</v>
      </c>
      <c r="DE4" s="68"/>
      <c r="DF4" s="68"/>
      <c r="DG4" s="68"/>
      <c r="DH4" s="69"/>
    </row>
    <row r="5" spans="1:112" ht="18" customHeight="1">
      <c r="A5" s="67" t="s">
        <v>68</v>
      </c>
      <c r="B5" s="68"/>
      <c r="C5" s="69"/>
      <c r="D5" s="70" t="s">
        <v>69</v>
      </c>
      <c r="E5" s="70" t="s">
        <v>70</v>
      </c>
      <c r="F5" s="71"/>
      <c r="G5" s="72" t="s">
        <v>148</v>
      </c>
      <c r="H5" s="72" t="s">
        <v>186</v>
      </c>
      <c r="I5" s="72" t="s">
        <v>187</v>
      </c>
      <c r="J5" s="72" t="s">
        <v>188</v>
      </c>
      <c r="K5" s="72" t="s">
        <v>189</v>
      </c>
      <c r="L5" s="72" t="s">
        <v>190</v>
      </c>
      <c r="M5" s="72" t="s">
        <v>191</v>
      </c>
      <c r="N5" s="72" t="s">
        <v>192</v>
      </c>
      <c r="O5" s="72" t="s">
        <v>193</v>
      </c>
      <c r="P5" s="72" t="s">
        <v>194</v>
      </c>
      <c r="Q5" s="72" t="s">
        <v>195</v>
      </c>
      <c r="R5" s="72" t="s">
        <v>196</v>
      </c>
      <c r="S5" s="72" t="s">
        <v>197</v>
      </c>
      <c r="T5" s="72" t="s">
        <v>198</v>
      </c>
      <c r="U5" s="72" t="s">
        <v>148</v>
      </c>
      <c r="V5" s="72" t="s">
        <v>199</v>
      </c>
      <c r="W5" s="72" t="s">
        <v>200</v>
      </c>
      <c r="X5" s="72" t="s">
        <v>201</v>
      </c>
      <c r="Y5" s="72" t="s">
        <v>202</v>
      </c>
      <c r="Z5" s="72" t="s">
        <v>203</v>
      </c>
      <c r="AA5" s="72" t="s">
        <v>204</v>
      </c>
      <c r="AB5" s="72" t="s">
        <v>205</v>
      </c>
      <c r="AC5" s="72" t="s">
        <v>206</v>
      </c>
      <c r="AD5" s="72" t="s">
        <v>207</v>
      </c>
      <c r="AE5" s="72" t="s">
        <v>208</v>
      </c>
      <c r="AF5" s="72" t="s">
        <v>209</v>
      </c>
      <c r="AG5" s="72" t="s">
        <v>210</v>
      </c>
      <c r="AH5" s="72" t="s">
        <v>211</v>
      </c>
      <c r="AI5" s="72" t="s">
        <v>212</v>
      </c>
      <c r="AJ5" s="72" t="s">
        <v>213</v>
      </c>
      <c r="AK5" s="72" t="s">
        <v>214</v>
      </c>
      <c r="AL5" s="72" t="s">
        <v>215</v>
      </c>
      <c r="AM5" s="72" t="s">
        <v>216</v>
      </c>
      <c r="AN5" s="72" t="s">
        <v>217</v>
      </c>
      <c r="AO5" s="72" t="s">
        <v>218</v>
      </c>
      <c r="AP5" s="72" t="s">
        <v>219</v>
      </c>
      <c r="AQ5" s="72" t="s">
        <v>220</v>
      </c>
      <c r="AR5" s="72" t="s">
        <v>221</v>
      </c>
      <c r="AS5" s="72" t="s">
        <v>222</v>
      </c>
      <c r="AT5" s="72" t="s">
        <v>223</v>
      </c>
      <c r="AU5" s="72" t="s">
        <v>224</v>
      </c>
      <c r="AV5" s="72" t="s">
        <v>225</v>
      </c>
      <c r="AW5" s="72" t="s">
        <v>148</v>
      </c>
      <c r="AX5" s="72" t="s">
        <v>226</v>
      </c>
      <c r="AY5" s="72" t="s">
        <v>227</v>
      </c>
      <c r="AZ5" s="72" t="s">
        <v>228</v>
      </c>
      <c r="BA5" s="72" t="s">
        <v>229</v>
      </c>
      <c r="BB5" s="72" t="s">
        <v>230</v>
      </c>
      <c r="BC5" s="72" t="s">
        <v>231</v>
      </c>
      <c r="BD5" s="72" t="s">
        <v>232</v>
      </c>
      <c r="BE5" s="72" t="s">
        <v>233</v>
      </c>
      <c r="BF5" s="72" t="s">
        <v>234</v>
      </c>
      <c r="BG5" s="72" t="s">
        <v>235</v>
      </c>
      <c r="BH5" s="72" t="s">
        <v>236</v>
      </c>
      <c r="BI5" s="72" t="s">
        <v>148</v>
      </c>
      <c r="BJ5" s="72" t="s">
        <v>237</v>
      </c>
      <c r="BK5" s="72" t="s">
        <v>238</v>
      </c>
      <c r="BL5" s="72" t="s">
        <v>239</v>
      </c>
      <c r="BM5" s="72" t="s">
        <v>240</v>
      </c>
      <c r="BN5" s="72" t="s">
        <v>148</v>
      </c>
      <c r="BO5" s="72" t="s">
        <v>241</v>
      </c>
      <c r="BP5" s="72" t="s">
        <v>242</v>
      </c>
      <c r="BQ5" s="72" t="s">
        <v>243</v>
      </c>
      <c r="BR5" s="72" t="s">
        <v>244</v>
      </c>
      <c r="BS5" s="72" t="s">
        <v>245</v>
      </c>
      <c r="BT5" s="72" t="s">
        <v>246</v>
      </c>
      <c r="BU5" s="72" t="s">
        <v>247</v>
      </c>
      <c r="BV5" s="72" t="s">
        <v>248</v>
      </c>
      <c r="BW5" s="72" t="s">
        <v>249</v>
      </c>
      <c r="BX5" s="72" t="s">
        <v>250</v>
      </c>
      <c r="BY5" s="72" t="s">
        <v>251</v>
      </c>
      <c r="BZ5" s="72" t="s">
        <v>252</v>
      </c>
      <c r="CA5" s="72" t="s">
        <v>148</v>
      </c>
      <c r="CB5" s="72" t="s">
        <v>241</v>
      </c>
      <c r="CC5" s="72" t="s">
        <v>242</v>
      </c>
      <c r="CD5" s="72" t="s">
        <v>243</v>
      </c>
      <c r="CE5" s="72" t="s">
        <v>244</v>
      </c>
      <c r="CF5" s="72" t="s">
        <v>245</v>
      </c>
      <c r="CG5" s="72" t="s">
        <v>246</v>
      </c>
      <c r="CH5" s="72" t="s">
        <v>247</v>
      </c>
      <c r="CI5" s="72" t="s">
        <v>253</v>
      </c>
      <c r="CJ5" s="72" t="s">
        <v>254</v>
      </c>
      <c r="CK5" s="72" t="s">
        <v>255</v>
      </c>
      <c r="CL5" s="72" t="s">
        <v>256</v>
      </c>
      <c r="CM5" s="72" t="s">
        <v>248</v>
      </c>
      <c r="CN5" s="72" t="s">
        <v>249</v>
      </c>
      <c r="CO5" s="72" t="s">
        <v>250</v>
      </c>
      <c r="CP5" s="72" t="s">
        <v>251</v>
      </c>
      <c r="CQ5" s="72" t="s">
        <v>181</v>
      </c>
      <c r="CR5" s="72" t="s">
        <v>148</v>
      </c>
      <c r="CS5" s="72" t="s">
        <v>257</v>
      </c>
      <c r="CT5" s="72" t="s">
        <v>258</v>
      </c>
      <c r="CU5" s="72" t="s">
        <v>148</v>
      </c>
      <c r="CV5" s="72" t="s">
        <v>257</v>
      </c>
      <c r="CW5" s="72" t="s">
        <v>259</v>
      </c>
      <c r="CX5" s="72" t="s">
        <v>260</v>
      </c>
      <c r="CY5" s="72" t="s">
        <v>261</v>
      </c>
      <c r="CZ5" s="72" t="s">
        <v>258</v>
      </c>
      <c r="DA5" s="72" t="s">
        <v>148</v>
      </c>
      <c r="DB5" s="72" t="s">
        <v>262</v>
      </c>
      <c r="DC5" s="72" t="s">
        <v>263</v>
      </c>
      <c r="DD5" s="72" t="s">
        <v>148</v>
      </c>
      <c r="DE5" s="72" t="s">
        <v>264</v>
      </c>
      <c r="DF5" s="72" t="s">
        <v>265</v>
      </c>
      <c r="DG5" s="72" t="s">
        <v>266</v>
      </c>
      <c r="DH5" s="72" t="s">
        <v>185</v>
      </c>
    </row>
    <row r="6" spans="1:112" ht="18" customHeight="1">
      <c r="A6" s="73" t="s">
        <v>71</v>
      </c>
      <c r="B6" s="73" t="s">
        <v>72</v>
      </c>
      <c r="C6" s="73" t="s">
        <v>73</v>
      </c>
      <c r="D6" s="74"/>
      <c r="E6" s="74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</row>
    <row r="7" spans="1:112" ht="18" customHeight="1">
      <c r="A7" s="76" t="s">
        <v>46</v>
      </c>
      <c r="B7" s="76" t="s">
        <v>46</v>
      </c>
      <c r="C7" s="76" t="s">
        <v>46</v>
      </c>
      <c r="D7" s="76" t="s">
        <v>46</v>
      </c>
      <c r="E7" s="76" t="s">
        <v>58</v>
      </c>
      <c r="F7" s="77">
        <v>601.4583</v>
      </c>
      <c r="G7" s="77">
        <v>488.4831</v>
      </c>
      <c r="H7" s="77">
        <v>168.9444</v>
      </c>
      <c r="I7" s="77">
        <v>163.7964</v>
      </c>
      <c r="J7" s="77">
        <v>13.5749</v>
      </c>
      <c r="K7" s="77">
        <v>0</v>
      </c>
      <c r="L7" s="77">
        <v>5.1408</v>
      </c>
      <c r="M7" s="77">
        <v>50.8154</v>
      </c>
      <c r="N7" s="77">
        <v>0</v>
      </c>
      <c r="O7" s="77">
        <v>25.3411</v>
      </c>
      <c r="P7" s="77">
        <v>8.8901</v>
      </c>
      <c r="Q7" s="77">
        <v>0.2796</v>
      </c>
      <c r="R7" s="77">
        <v>42.1748</v>
      </c>
      <c r="S7" s="77">
        <v>0</v>
      </c>
      <c r="T7" s="77">
        <v>9.5256</v>
      </c>
      <c r="U7" s="77">
        <v>111.06</v>
      </c>
      <c r="V7" s="77">
        <v>6.25</v>
      </c>
      <c r="W7" s="77">
        <v>0</v>
      </c>
      <c r="X7" s="77">
        <v>0</v>
      </c>
      <c r="Y7" s="77">
        <v>0</v>
      </c>
      <c r="Z7" s="77">
        <v>0.3</v>
      </c>
      <c r="AA7" s="77">
        <v>7</v>
      </c>
      <c r="AB7" s="77">
        <v>3.5</v>
      </c>
      <c r="AC7" s="77">
        <v>0</v>
      </c>
      <c r="AD7" s="77">
        <v>8.5</v>
      </c>
      <c r="AE7" s="77">
        <v>3</v>
      </c>
      <c r="AF7" s="77">
        <v>0</v>
      </c>
      <c r="AG7" s="77">
        <v>5</v>
      </c>
      <c r="AH7" s="77">
        <v>0</v>
      </c>
      <c r="AI7" s="77">
        <v>1</v>
      </c>
      <c r="AJ7" s="77">
        <v>3</v>
      </c>
      <c r="AK7" s="77">
        <v>7.75</v>
      </c>
      <c r="AL7" s="77">
        <v>0</v>
      </c>
      <c r="AM7" s="77">
        <v>0</v>
      </c>
      <c r="AN7" s="77">
        <v>0</v>
      </c>
      <c r="AO7" s="77">
        <v>0</v>
      </c>
      <c r="AP7" s="77">
        <v>0</v>
      </c>
      <c r="AQ7" s="77">
        <v>7</v>
      </c>
      <c r="AR7" s="77">
        <v>0</v>
      </c>
      <c r="AS7" s="77">
        <v>21</v>
      </c>
      <c r="AT7" s="77">
        <v>35.46</v>
      </c>
      <c r="AU7" s="77">
        <v>0</v>
      </c>
      <c r="AV7" s="77">
        <v>2.3</v>
      </c>
      <c r="AW7" s="77">
        <v>1.9152</v>
      </c>
      <c r="AX7" s="77">
        <v>0</v>
      </c>
      <c r="AY7" s="77">
        <v>1.044</v>
      </c>
      <c r="AZ7" s="77">
        <v>0</v>
      </c>
      <c r="BA7" s="77">
        <v>0</v>
      </c>
      <c r="BB7" s="77">
        <v>0.8112</v>
      </c>
      <c r="BC7" s="77">
        <v>0</v>
      </c>
      <c r="BD7" s="77">
        <v>0</v>
      </c>
      <c r="BE7" s="77">
        <v>0</v>
      </c>
      <c r="BF7" s="77">
        <v>0.06</v>
      </c>
      <c r="BG7" s="77">
        <v>0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0</v>
      </c>
      <c r="CA7" s="77">
        <v>0</v>
      </c>
      <c r="CB7" s="77">
        <v>0</v>
      </c>
      <c r="CC7" s="77">
        <v>0</v>
      </c>
      <c r="CD7" s="77">
        <v>0</v>
      </c>
      <c r="CE7" s="77">
        <v>0</v>
      </c>
      <c r="CF7" s="77">
        <v>0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>
        <v>0</v>
      </c>
      <c r="CN7" s="77">
        <v>0</v>
      </c>
      <c r="CO7" s="77">
        <v>0</v>
      </c>
      <c r="CP7" s="77">
        <v>0</v>
      </c>
      <c r="CQ7" s="77">
        <v>0</v>
      </c>
      <c r="CR7" s="77">
        <v>0</v>
      </c>
      <c r="CS7" s="77">
        <v>0</v>
      </c>
      <c r="CT7" s="77">
        <v>0</v>
      </c>
      <c r="CU7" s="77">
        <v>0</v>
      </c>
      <c r="CV7" s="77">
        <v>0</v>
      </c>
      <c r="CW7" s="77">
        <v>0</v>
      </c>
      <c r="CX7" s="77">
        <v>0</v>
      </c>
      <c r="CY7" s="77">
        <v>0</v>
      </c>
      <c r="CZ7" s="77">
        <v>0</v>
      </c>
      <c r="DA7" s="77">
        <v>0</v>
      </c>
      <c r="DB7" s="77">
        <v>0</v>
      </c>
      <c r="DC7" s="77">
        <v>0</v>
      </c>
      <c r="DD7" s="77">
        <v>0</v>
      </c>
      <c r="DE7" s="77">
        <v>0</v>
      </c>
      <c r="DF7" s="77">
        <v>0</v>
      </c>
      <c r="DG7" s="77">
        <v>0</v>
      </c>
      <c r="DH7" s="77">
        <v>0</v>
      </c>
    </row>
    <row r="8" spans="1:112" ht="18" customHeight="1">
      <c r="A8" s="76" t="s">
        <v>46</v>
      </c>
      <c r="B8" s="76" t="s">
        <v>46</v>
      </c>
      <c r="C8" s="76" t="s">
        <v>46</v>
      </c>
      <c r="D8" s="76" t="s">
        <v>46</v>
      </c>
      <c r="E8" s="76" t="s">
        <v>0</v>
      </c>
      <c r="F8" s="77">
        <v>601.4583</v>
      </c>
      <c r="G8" s="77">
        <v>488.4831</v>
      </c>
      <c r="H8" s="77">
        <v>168.9444</v>
      </c>
      <c r="I8" s="77">
        <v>163.7964</v>
      </c>
      <c r="J8" s="77">
        <v>13.5749</v>
      </c>
      <c r="K8" s="77">
        <v>0</v>
      </c>
      <c r="L8" s="77">
        <v>5.1408</v>
      </c>
      <c r="M8" s="77">
        <v>50.8154</v>
      </c>
      <c r="N8" s="77">
        <v>0</v>
      </c>
      <c r="O8" s="77">
        <v>25.3411</v>
      </c>
      <c r="P8" s="77">
        <v>8.8901</v>
      </c>
      <c r="Q8" s="77">
        <v>0.2796</v>
      </c>
      <c r="R8" s="77">
        <v>42.1748</v>
      </c>
      <c r="S8" s="77">
        <v>0</v>
      </c>
      <c r="T8" s="77">
        <v>9.5256</v>
      </c>
      <c r="U8" s="77">
        <v>111.06</v>
      </c>
      <c r="V8" s="77">
        <v>6.25</v>
      </c>
      <c r="W8" s="77">
        <v>0</v>
      </c>
      <c r="X8" s="77">
        <v>0</v>
      </c>
      <c r="Y8" s="77">
        <v>0</v>
      </c>
      <c r="Z8" s="77">
        <v>0.3</v>
      </c>
      <c r="AA8" s="77">
        <v>7</v>
      </c>
      <c r="AB8" s="77">
        <v>3.5</v>
      </c>
      <c r="AC8" s="77">
        <v>0</v>
      </c>
      <c r="AD8" s="77">
        <v>8.5</v>
      </c>
      <c r="AE8" s="77">
        <v>3</v>
      </c>
      <c r="AF8" s="77">
        <v>0</v>
      </c>
      <c r="AG8" s="77">
        <v>5</v>
      </c>
      <c r="AH8" s="77">
        <v>0</v>
      </c>
      <c r="AI8" s="77">
        <v>1</v>
      </c>
      <c r="AJ8" s="77">
        <v>3</v>
      </c>
      <c r="AK8" s="77">
        <v>7.75</v>
      </c>
      <c r="AL8" s="77">
        <v>0</v>
      </c>
      <c r="AM8" s="77">
        <v>0</v>
      </c>
      <c r="AN8" s="77">
        <v>0</v>
      </c>
      <c r="AO8" s="77">
        <v>0</v>
      </c>
      <c r="AP8" s="77">
        <v>0</v>
      </c>
      <c r="AQ8" s="77">
        <v>7</v>
      </c>
      <c r="AR8" s="77">
        <v>0</v>
      </c>
      <c r="AS8" s="77">
        <v>21</v>
      </c>
      <c r="AT8" s="77">
        <v>35.46</v>
      </c>
      <c r="AU8" s="77">
        <v>0</v>
      </c>
      <c r="AV8" s="77">
        <v>2.3</v>
      </c>
      <c r="AW8" s="77">
        <v>1.9152</v>
      </c>
      <c r="AX8" s="77">
        <v>0</v>
      </c>
      <c r="AY8" s="77">
        <v>1.044</v>
      </c>
      <c r="AZ8" s="77">
        <v>0</v>
      </c>
      <c r="BA8" s="77">
        <v>0</v>
      </c>
      <c r="BB8" s="77">
        <v>0.8112</v>
      </c>
      <c r="BC8" s="77">
        <v>0</v>
      </c>
      <c r="BD8" s="77">
        <v>0</v>
      </c>
      <c r="BE8" s="77">
        <v>0</v>
      </c>
      <c r="BF8" s="77">
        <v>0.06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0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7">
        <v>0</v>
      </c>
      <c r="CI8" s="77">
        <v>0</v>
      </c>
      <c r="CJ8" s="77">
        <v>0</v>
      </c>
      <c r="CK8" s="77">
        <v>0</v>
      </c>
      <c r="CL8" s="77">
        <v>0</v>
      </c>
      <c r="CM8" s="77">
        <v>0</v>
      </c>
      <c r="CN8" s="77">
        <v>0</v>
      </c>
      <c r="CO8" s="77">
        <v>0</v>
      </c>
      <c r="CP8" s="77">
        <v>0</v>
      </c>
      <c r="CQ8" s="77">
        <v>0</v>
      </c>
      <c r="CR8" s="77">
        <v>0</v>
      </c>
      <c r="CS8" s="77">
        <v>0</v>
      </c>
      <c r="CT8" s="77">
        <v>0</v>
      </c>
      <c r="CU8" s="77">
        <v>0</v>
      </c>
      <c r="CV8" s="77">
        <v>0</v>
      </c>
      <c r="CW8" s="77">
        <v>0</v>
      </c>
      <c r="CX8" s="77">
        <v>0</v>
      </c>
      <c r="CY8" s="77">
        <v>0</v>
      </c>
      <c r="CZ8" s="77">
        <v>0</v>
      </c>
      <c r="DA8" s="77">
        <v>0</v>
      </c>
      <c r="DB8" s="77">
        <v>0</v>
      </c>
      <c r="DC8" s="77">
        <v>0</v>
      </c>
      <c r="DD8" s="77">
        <v>0</v>
      </c>
      <c r="DE8" s="77">
        <v>0</v>
      </c>
      <c r="DF8" s="77">
        <v>0</v>
      </c>
      <c r="DG8" s="77">
        <v>0</v>
      </c>
      <c r="DH8" s="77">
        <v>0</v>
      </c>
    </row>
    <row r="9" spans="1:112" ht="18" customHeight="1">
      <c r="A9" s="76" t="s">
        <v>74</v>
      </c>
      <c r="B9" s="76" t="s">
        <v>75</v>
      </c>
      <c r="C9" s="76" t="s">
        <v>76</v>
      </c>
      <c r="D9" s="76" t="s">
        <v>77</v>
      </c>
      <c r="E9" s="76" t="s">
        <v>78</v>
      </c>
      <c r="F9" s="77">
        <v>473.1929</v>
      </c>
      <c r="G9" s="77">
        <v>361.2617</v>
      </c>
      <c r="H9" s="77">
        <v>168.9444</v>
      </c>
      <c r="I9" s="77">
        <v>163.7964</v>
      </c>
      <c r="J9" s="77">
        <v>13.5749</v>
      </c>
      <c r="K9" s="77">
        <v>0</v>
      </c>
      <c r="L9" s="77">
        <v>5.1408</v>
      </c>
      <c r="M9" s="77">
        <v>0</v>
      </c>
      <c r="N9" s="77">
        <v>0</v>
      </c>
      <c r="O9" s="77">
        <v>0</v>
      </c>
      <c r="P9" s="77">
        <v>0</v>
      </c>
      <c r="Q9" s="77">
        <v>0.2796</v>
      </c>
      <c r="R9" s="77">
        <v>0</v>
      </c>
      <c r="S9" s="77">
        <v>0</v>
      </c>
      <c r="T9" s="77">
        <v>9.5256</v>
      </c>
      <c r="U9" s="77">
        <v>111.06</v>
      </c>
      <c r="V9" s="77">
        <v>6.25</v>
      </c>
      <c r="W9" s="77">
        <v>0</v>
      </c>
      <c r="X9" s="77">
        <v>0</v>
      </c>
      <c r="Y9" s="77">
        <v>0</v>
      </c>
      <c r="Z9" s="77">
        <v>0.3</v>
      </c>
      <c r="AA9" s="77">
        <v>7</v>
      </c>
      <c r="AB9" s="77">
        <v>3.5</v>
      </c>
      <c r="AC9" s="77">
        <v>0</v>
      </c>
      <c r="AD9" s="77">
        <v>8.5</v>
      </c>
      <c r="AE9" s="77">
        <v>3</v>
      </c>
      <c r="AF9" s="77">
        <v>0</v>
      </c>
      <c r="AG9" s="77">
        <v>5</v>
      </c>
      <c r="AH9" s="77">
        <v>0</v>
      </c>
      <c r="AI9" s="77">
        <v>1</v>
      </c>
      <c r="AJ9" s="77">
        <v>3</v>
      </c>
      <c r="AK9" s="77">
        <v>7.75</v>
      </c>
      <c r="AL9" s="77">
        <v>0</v>
      </c>
      <c r="AM9" s="77">
        <v>0</v>
      </c>
      <c r="AN9" s="77">
        <v>0</v>
      </c>
      <c r="AO9" s="77">
        <v>0</v>
      </c>
      <c r="AP9" s="77">
        <v>0</v>
      </c>
      <c r="AQ9" s="77">
        <v>7</v>
      </c>
      <c r="AR9" s="77">
        <v>0</v>
      </c>
      <c r="AS9" s="77">
        <v>21</v>
      </c>
      <c r="AT9" s="77">
        <v>35.46</v>
      </c>
      <c r="AU9" s="77">
        <v>0</v>
      </c>
      <c r="AV9" s="77">
        <v>2.3</v>
      </c>
      <c r="AW9" s="77">
        <v>0.8712</v>
      </c>
      <c r="AX9" s="77">
        <v>0</v>
      </c>
      <c r="AY9" s="77">
        <v>0</v>
      </c>
      <c r="AZ9" s="77">
        <v>0</v>
      </c>
      <c r="BA9" s="77">
        <v>0</v>
      </c>
      <c r="BB9" s="77">
        <v>0.8112</v>
      </c>
      <c r="BC9" s="77">
        <v>0</v>
      </c>
      <c r="BD9" s="77">
        <v>0</v>
      </c>
      <c r="BE9" s="77">
        <v>0</v>
      </c>
      <c r="BF9" s="77">
        <v>0.06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0</v>
      </c>
      <c r="BY9" s="77">
        <v>0</v>
      </c>
      <c r="BZ9" s="77">
        <v>0</v>
      </c>
      <c r="CA9" s="77">
        <v>0</v>
      </c>
      <c r="CB9" s="77">
        <v>0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7">
        <v>0</v>
      </c>
      <c r="CI9" s="77">
        <v>0</v>
      </c>
      <c r="CJ9" s="77">
        <v>0</v>
      </c>
      <c r="CK9" s="77">
        <v>0</v>
      </c>
      <c r="CL9" s="77">
        <v>0</v>
      </c>
      <c r="CM9" s="77">
        <v>0</v>
      </c>
      <c r="CN9" s="77">
        <v>0</v>
      </c>
      <c r="CO9" s="77">
        <v>0</v>
      </c>
      <c r="CP9" s="77">
        <v>0</v>
      </c>
      <c r="CQ9" s="77">
        <v>0</v>
      </c>
      <c r="CR9" s="77">
        <v>0</v>
      </c>
      <c r="CS9" s="77">
        <v>0</v>
      </c>
      <c r="CT9" s="77">
        <v>0</v>
      </c>
      <c r="CU9" s="77">
        <v>0</v>
      </c>
      <c r="CV9" s="77">
        <v>0</v>
      </c>
      <c r="CW9" s="77">
        <v>0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</row>
    <row r="10" spans="1:112" ht="18" customHeight="1">
      <c r="A10" s="76" t="s">
        <v>79</v>
      </c>
      <c r="B10" s="76" t="s">
        <v>80</v>
      </c>
      <c r="C10" s="76" t="s">
        <v>80</v>
      </c>
      <c r="D10" s="76" t="s">
        <v>77</v>
      </c>
      <c r="E10" s="76" t="s">
        <v>81</v>
      </c>
      <c r="F10" s="77">
        <v>50.8154</v>
      </c>
      <c r="G10" s="77">
        <v>50.8154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50.8154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77">
        <v>0</v>
      </c>
      <c r="AW10" s="77">
        <v>0</v>
      </c>
      <c r="AX10" s="77">
        <v>0</v>
      </c>
      <c r="AY10" s="77">
        <v>0</v>
      </c>
      <c r="AZ10" s="77">
        <v>0</v>
      </c>
      <c r="BA10" s="77">
        <v>0</v>
      </c>
      <c r="BB10" s="77">
        <v>0</v>
      </c>
      <c r="BC10" s="77">
        <v>0</v>
      </c>
      <c r="BD10" s="77">
        <v>0</v>
      </c>
      <c r="BE10" s="77">
        <v>0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77">
        <v>0</v>
      </c>
      <c r="CL10" s="77">
        <v>0</v>
      </c>
      <c r="CM10" s="77">
        <v>0</v>
      </c>
      <c r="CN10" s="77">
        <v>0</v>
      </c>
      <c r="CO10" s="77">
        <v>0</v>
      </c>
      <c r="CP10" s="77">
        <v>0</v>
      </c>
      <c r="CQ10" s="77">
        <v>0</v>
      </c>
      <c r="CR10" s="77">
        <v>0</v>
      </c>
      <c r="CS10" s="77">
        <v>0</v>
      </c>
      <c r="CT10" s="77">
        <v>0</v>
      </c>
      <c r="CU10" s="77">
        <v>0</v>
      </c>
      <c r="CV10" s="77">
        <v>0</v>
      </c>
      <c r="CW10" s="77">
        <v>0</v>
      </c>
      <c r="CX10" s="77">
        <v>0</v>
      </c>
      <c r="CY10" s="77">
        <v>0</v>
      </c>
      <c r="CZ10" s="77">
        <v>0</v>
      </c>
      <c r="DA10" s="77">
        <v>0</v>
      </c>
      <c r="DB10" s="77">
        <v>0</v>
      </c>
      <c r="DC10" s="77">
        <v>0</v>
      </c>
      <c r="DD10" s="77">
        <v>0</v>
      </c>
      <c r="DE10" s="77">
        <v>0</v>
      </c>
      <c r="DF10" s="77">
        <v>0</v>
      </c>
      <c r="DG10" s="77">
        <v>0</v>
      </c>
      <c r="DH10" s="77">
        <v>0</v>
      </c>
    </row>
    <row r="11" spans="1:112" ht="18" customHeight="1">
      <c r="A11" s="76" t="s">
        <v>79</v>
      </c>
      <c r="B11" s="76" t="s">
        <v>80</v>
      </c>
      <c r="C11" s="76" t="s">
        <v>82</v>
      </c>
      <c r="D11" s="76" t="s">
        <v>77</v>
      </c>
      <c r="E11" s="76" t="s">
        <v>83</v>
      </c>
      <c r="F11" s="77">
        <v>1.044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77">
        <v>0</v>
      </c>
      <c r="AW11" s="77">
        <v>1.044</v>
      </c>
      <c r="AX11" s="77">
        <v>0</v>
      </c>
      <c r="AY11" s="77">
        <v>1.044</v>
      </c>
      <c r="AZ11" s="77">
        <v>0</v>
      </c>
      <c r="BA11" s="77">
        <v>0</v>
      </c>
      <c r="BB11" s="77">
        <v>0</v>
      </c>
      <c r="BC11" s="77">
        <v>0</v>
      </c>
      <c r="BD11" s="77">
        <v>0</v>
      </c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0</v>
      </c>
      <c r="BY11" s="77">
        <v>0</v>
      </c>
      <c r="BZ11" s="77">
        <v>0</v>
      </c>
      <c r="CA11" s="77">
        <v>0</v>
      </c>
      <c r="CB11" s="77">
        <v>0</v>
      </c>
      <c r="CC11" s="77">
        <v>0</v>
      </c>
      <c r="CD11" s="77">
        <v>0</v>
      </c>
      <c r="CE11" s="77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0</v>
      </c>
      <c r="CK11" s="77">
        <v>0</v>
      </c>
      <c r="CL11" s="77">
        <v>0</v>
      </c>
      <c r="CM11" s="77">
        <v>0</v>
      </c>
      <c r="CN11" s="77">
        <v>0</v>
      </c>
      <c r="CO11" s="77">
        <v>0</v>
      </c>
      <c r="CP11" s="77">
        <v>0</v>
      </c>
      <c r="CQ11" s="77">
        <v>0</v>
      </c>
      <c r="CR11" s="77">
        <v>0</v>
      </c>
      <c r="CS11" s="77">
        <v>0</v>
      </c>
      <c r="CT11" s="77">
        <v>0</v>
      </c>
      <c r="CU11" s="77">
        <v>0</v>
      </c>
      <c r="CV11" s="77">
        <v>0</v>
      </c>
      <c r="CW11" s="77">
        <v>0</v>
      </c>
      <c r="CX11" s="77">
        <v>0</v>
      </c>
      <c r="CY11" s="77">
        <v>0</v>
      </c>
      <c r="CZ11" s="77">
        <v>0</v>
      </c>
      <c r="DA11" s="77">
        <v>0</v>
      </c>
      <c r="DB11" s="77">
        <v>0</v>
      </c>
      <c r="DC11" s="77">
        <v>0</v>
      </c>
      <c r="DD11" s="77">
        <v>0</v>
      </c>
      <c r="DE11" s="77">
        <v>0</v>
      </c>
      <c r="DF11" s="77">
        <v>0</v>
      </c>
      <c r="DG11" s="77">
        <v>0</v>
      </c>
      <c r="DH11" s="77">
        <v>0</v>
      </c>
    </row>
    <row r="12" spans="1:112" ht="18" customHeight="1">
      <c r="A12" s="76" t="s">
        <v>84</v>
      </c>
      <c r="B12" s="76" t="s">
        <v>85</v>
      </c>
      <c r="C12" s="76" t="s">
        <v>76</v>
      </c>
      <c r="D12" s="76" t="s">
        <v>77</v>
      </c>
      <c r="E12" s="76" t="s">
        <v>86</v>
      </c>
      <c r="F12" s="77">
        <v>25.3411</v>
      </c>
      <c r="G12" s="77">
        <v>25.3411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25.3411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</row>
    <row r="13" spans="1:112" ht="18" customHeight="1">
      <c r="A13" s="76" t="s">
        <v>84</v>
      </c>
      <c r="B13" s="76" t="s">
        <v>85</v>
      </c>
      <c r="C13" s="76" t="s">
        <v>87</v>
      </c>
      <c r="D13" s="76" t="s">
        <v>77</v>
      </c>
      <c r="E13" s="76" t="s">
        <v>88</v>
      </c>
      <c r="F13" s="77">
        <v>8.8901</v>
      </c>
      <c r="G13" s="77">
        <v>8.8901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8.8901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7">
        <v>0</v>
      </c>
      <c r="AW13" s="77">
        <v>0</v>
      </c>
      <c r="AX13" s="77">
        <v>0</v>
      </c>
      <c r="AY13" s="77">
        <v>0</v>
      </c>
      <c r="AZ13" s="77">
        <v>0</v>
      </c>
      <c r="BA13" s="77">
        <v>0</v>
      </c>
      <c r="BB13" s="77">
        <v>0</v>
      </c>
      <c r="BC13" s="77">
        <v>0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0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0</v>
      </c>
      <c r="BT13" s="77">
        <v>0</v>
      </c>
      <c r="BU13" s="77">
        <v>0</v>
      </c>
      <c r="BV13" s="77">
        <v>0</v>
      </c>
      <c r="BW13" s="77">
        <v>0</v>
      </c>
      <c r="BX13" s="77">
        <v>0</v>
      </c>
      <c r="BY13" s="77">
        <v>0</v>
      </c>
      <c r="BZ13" s="77">
        <v>0</v>
      </c>
      <c r="CA13" s="77">
        <v>0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77">
        <v>0</v>
      </c>
      <c r="CL13" s="77">
        <v>0</v>
      </c>
      <c r="CM13" s="77">
        <v>0</v>
      </c>
      <c r="CN13" s="77">
        <v>0</v>
      </c>
      <c r="CO13" s="77">
        <v>0</v>
      </c>
      <c r="CP13" s="77">
        <v>0</v>
      </c>
      <c r="CQ13" s="77">
        <v>0</v>
      </c>
      <c r="CR13" s="77">
        <v>0</v>
      </c>
      <c r="CS13" s="77">
        <v>0</v>
      </c>
      <c r="CT13" s="77">
        <v>0</v>
      </c>
      <c r="CU13" s="77">
        <v>0</v>
      </c>
      <c r="CV13" s="77">
        <v>0</v>
      </c>
      <c r="CW13" s="77">
        <v>0</v>
      </c>
      <c r="CX13" s="77">
        <v>0</v>
      </c>
      <c r="CY13" s="77">
        <v>0</v>
      </c>
      <c r="CZ13" s="77">
        <v>0</v>
      </c>
      <c r="DA13" s="77">
        <v>0</v>
      </c>
      <c r="DB13" s="77">
        <v>0</v>
      </c>
      <c r="DC13" s="77">
        <v>0</v>
      </c>
      <c r="DD13" s="77">
        <v>0</v>
      </c>
      <c r="DE13" s="77">
        <v>0</v>
      </c>
      <c r="DF13" s="77">
        <v>0</v>
      </c>
      <c r="DG13" s="77">
        <v>0</v>
      </c>
      <c r="DH13" s="77">
        <v>0</v>
      </c>
    </row>
    <row r="14" spans="1:112" ht="18" customHeight="1">
      <c r="A14" s="76" t="s">
        <v>89</v>
      </c>
      <c r="B14" s="76" t="s">
        <v>90</v>
      </c>
      <c r="C14" s="76" t="s">
        <v>76</v>
      </c>
      <c r="D14" s="76" t="s">
        <v>77</v>
      </c>
      <c r="E14" s="76" t="s">
        <v>91</v>
      </c>
      <c r="F14" s="77">
        <v>42.1748</v>
      </c>
      <c r="G14" s="77">
        <v>42.1748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42.1748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7">
        <v>0</v>
      </c>
      <c r="AW14" s="77">
        <v>0</v>
      </c>
      <c r="AX14" s="77">
        <v>0</v>
      </c>
      <c r="AY14" s="77">
        <v>0</v>
      </c>
      <c r="AZ14" s="77">
        <v>0</v>
      </c>
      <c r="BA14" s="77">
        <v>0</v>
      </c>
      <c r="BB14" s="77">
        <v>0</v>
      </c>
      <c r="BC14" s="77">
        <v>0</v>
      </c>
      <c r="BD14" s="77">
        <v>0</v>
      </c>
      <c r="BE14" s="77">
        <v>0</v>
      </c>
      <c r="BF14" s="77">
        <v>0</v>
      </c>
      <c r="BG14" s="77">
        <v>0</v>
      </c>
      <c r="BH14" s="77">
        <v>0</v>
      </c>
      <c r="BI14" s="77">
        <v>0</v>
      </c>
      <c r="BJ14" s="77">
        <v>0</v>
      </c>
      <c r="BK14" s="77">
        <v>0</v>
      </c>
      <c r="BL14" s="77">
        <v>0</v>
      </c>
      <c r="BM14" s="77">
        <v>0</v>
      </c>
      <c r="BN14" s="77">
        <v>0</v>
      </c>
      <c r="BO14" s="77">
        <v>0</v>
      </c>
      <c r="BP14" s="77">
        <v>0</v>
      </c>
      <c r="BQ14" s="77">
        <v>0</v>
      </c>
      <c r="BR14" s="77">
        <v>0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0</v>
      </c>
      <c r="CK14" s="77">
        <v>0</v>
      </c>
      <c r="CL14" s="77">
        <v>0</v>
      </c>
      <c r="CM14" s="77">
        <v>0</v>
      </c>
      <c r="CN14" s="77">
        <v>0</v>
      </c>
      <c r="CO14" s="77">
        <v>0</v>
      </c>
      <c r="CP14" s="77">
        <v>0</v>
      </c>
      <c r="CQ14" s="77">
        <v>0</v>
      </c>
      <c r="CR14" s="77">
        <v>0</v>
      </c>
      <c r="CS14" s="77">
        <v>0</v>
      </c>
      <c r="CT14" s="77">
        <v>0</v>
      </c>
      <c r="CU14" s="77">
        <v>0</v>
      </c>
      <c r="CV14" s="77">
        <v>0</v>
      </c>
      <c r="CW14" s="77">
        <v>0</v>
      </c>
      <c r="CX14" s="77">
        <v>0</v>
      </c>
      <c r="CY14" s="77">
        <v>0</v>
      </c>
      <c r="CZ14" s="77">
        <v>0</v>
      </c>
      <c r="DA14" s="77">
        <v>0</v>
      </c>
      <c r="DB14" s="77">
        <v>0</v>
      </c>
      <c r="DC14" s="77">
        <v>0</v>
      </c>
      <c r="DD14" s="77">
        <v>0</v>
      </c>
      <c r="DE14" s="77">
        <v>0</v>
      </c>
      <c r="DF14" s="77">
        <v>0</v>
      </c>
      <c r="DG14" s="77">
        <v>0</v>
      </c>
      <c r="DH14" s="77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/>
  <pageMargins left="0.7" right="0.7" top="0.75" bottom="0.75" header="0.3" footer="0.3"/>
  <pageSetup errors="blank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31"/>
      <c r="B1" s="31"/>
      <c r="C1" s="31"/>
      <c r="D1" s="32"/>
      <c r="E1" s="31"/>
      <c r="F1" s="31"/>
      <c r="G1" s="14" t="s">
        <v>267</v>
      </c>
    </row>
    <row r="2" spans="1:7" ht="25.5" customHeight="1">
      <c r="A2" s="57" t="s">
        <v>268</v>
      </c>
      <c r="B2" s="57"/>
      <c r="C2" s="57"/>
      <c r="D2" s="57"/>
      <c r="E2" s="57"/>
      <c r="F2" s="57"/>
      <c r="G2" s="57"/>
    </row>
    <row r="3" spans="1:7" ht="19.5" customHeight="1">
      <c r="A3" s="11" t="s">
        <v>4</v>
      </c>
      <c r="B3" s="12"/>
      <c r="C3" s="12"/>
      <c r="D3" s="12"/>
      <c r="E3" s="35"/>
      <c r="F3" s="35"/>
      <c r="G3" s="14" t="s">
        <v>5</v>
      </c>
    </row>
    <row r="4" spans="1:7" ht="19.5" customHeight="1">
      <c r="A4" s="38" t="s">
        <v>269</v>
      </c>
      <c r="B4" s="39"/>
      <c r="C4" s="39"/>
      <c r="D4" s="40"/>
      <c r="E4" s="21" t="s">
        <v>94</v>
      </c>
      <c r="F4" s="21"/>
      <c r="G4" s="21"/>
    </row>
    <row r="5" spans="1:7" ht="19.5" customHeight="1">
      <c r="A5" s="15" t="s">
        <v>68</v>
      </c>
      <c r="B5" s="17"/>
      <c r="C5" s="58" t="s">
        <v>69</v>
      </c>
      <c r="D5" s="59" t="s">
        <v>270</v>
      </c>
      <c r="E5" s="21" t="s">
        <v>58</v>
      </c>
      <c r="F5" s="18" t="s">
        <v>271</v>
      </c>
      <c r="G5" s="60" t="s">
        <v>272</v>
      </c>
    </row>
    <row r="6" spans="1:7" ht="33.75" customHeight="1">
      <c r="A6" s="23" t="s">
        <v>71</v>
      </c>
      <c r="B6" s="24" t="s">
        <v>72</v>
      </c>
      <c r="C6" s="61"/>
      <c r="D6" s="62"/>
      <c r="E6" s="27"/>
      <c r="F6" s="28"/>
      <c r="G6" s="46"/>
    </row>
    <row r="7" spans="1:7" ht="19.5" customHeight="1">
      <c r="A7" s="47" t="s">
        <v>46</v>
      </c>
      <c r="B7" s="55" t="s">
        <v>46</v>
      </c>
      <c r="C7" s="63" t="s">
        <v>46</v>
      </c>
      <c r="D7" s="47" t="s">
        <v>58</v>
      </c>
      <c r="E7" s="48">
        <v>601.4583</v>
      </c>
      <c r="F7" s="49">
        <v>490.3983</v>
      </c>
      <c r="G7" s="64">
        <v>111.06</v>
      </c>
    </row>
    <row r="8" spans="1:7" ht="19.5" customHeight="1">
      <c r="A8" s="47" t="s">
        <v>46</v>
      </c>
      <c r="B8" s="55" t="s">
        <v>46</v>
      </c>
      <c r="C8" s="63" t="s">
        <v>46</v>
      </c>
      <c r="D8" s="47" t="s">
        <v>0</v>
      </c>
      <c r="E8" s="48">
        <v>601.4583</v>
      </c>
      <c r="F8" s="49">
        <v>490.3983</v>
      </c>
      <c r="G8" s="64">
        <v>111.06</v>
      </c>
    </row>
    <row r="9" spans="1:7" ht="19.5" customHeight="1">
      <c r="A9" s="47" t="s">
        <v>46</v>
      </c>
      <c r="B9" s="55" t="s">
        <v>46</v>
      </c>
      <c r="C9" s="63" t="s">
        <v>46</v>
      </c>
      <c r="D9" s="47" t="s">
        <v>273</v>
      </c>
      <c r="E9" s="48">
        <v>488.4831</v>
      </c>
      <c r="F9" s="49">
        <v>488.4831</v>
      </c>
      <c r="G9" s="64">
        <v>0</v>
      </c>
    </row>
    <row r="10" spans="1:7" ht="19.5" customHeight="1">
      <c r="A10" s="47" t="s">
        <v>274</v>
      </c>
      <c r="B10" s="55" t="s">
        <v>76</v>
      </c>
      <c r="C10" s="63" t="s">
        <v>77</v>
      </c>
      <c r="D10" s="47" t="s">
        <v>275</v>
      </c>
      <c r="E10" s="48">
        <v>168.9444</v>
      </c>
      <c r="F10" s="49">
        <v>168.9444</v>
      </c>
      <c r="G10" s="64">
        <v>0</v>
      </c>
    </row>
    <row r="11" spans="1:7" ht="19.5" customHeight="1">
      <c r="A11" s="47" t="s">
        <v>274</v>
      </c>
      <c r="B11" s="55" t="s">
        <v>90</v>
      </c>
      <c r="C11" s="63" t="s">
        <v>77</v>
      </c>
      <c r="D11" s="47" t="s">
        <v>276</v>
      </c>
      <c r="E11" s="48">
        <v>163.7964</v>
      </c>
      <c r="F11" s="49">
        <v>163.7964</v>
      </c>
      <c r="G11" s="64">
        <v>0</v>
      </c>
    </row>
    <row r="12" spans="1:7" ht="19.5" customHeight="1">
      <c r="A12" s="47" t="s">
        <v>274</v>
      </c>
      <c r="B12" s="55" t="s">
        <v>87</v>
      </c>
      <c r="C12" s="63" t="s">
        <v>77</v>
      </c>
      <c r="D12" s="47" t="s">
        <v>277</v>
      </c>
      <c r="E12" s="48">
        <v>13.5749</v>
      </c>
      <c r="F12" s="49">
        <v>13.5749</v>
      </c>
      <c r="G12" s="64">
        <v>0</v>
      </c>
    </row>
    <row r="13" spans="1:7" ht="19.5" customHeight="1">
      <c r="A13" s="47" t="s">
        <v>274</v>
      </c>
      <c r="B13" s="55" t="s">
        <v>278</v>
      </c>
      <c r="C13" s="63" t="s">
        <v>77</v>
      </c>
      <c r="D13" s="47" t="s">
        <v>279</v>
      </c>
      <c r="E13" s="48">
        <v>5.1408</v>
      </c>
      <c r="F13" s="49">
        <v>5.1408</v>
      </c>
      <c r="G13" s="64">
        <v>0</v>
      </c>
    </row>
    <row r="14" spans="1:7" ht="19.5" customHeight="1">
      <c r="A14" s="47" t="s">
        <v>274</v>
      </c>
      <c r="B14" s="55" t="s">
        <v>162</v>
      </c>
      <c r="C14" s="63" t="s">
        <v>77</v>
      </c>
      <c r="D14" s="47" t="s">
        <v>280</v>
      </c>
      <c r="E14" s="48">
        <v>50.8154</v>
      </c>
      <c r="F14" s="49">
        <v>50.8154</v>
      </c>
      <c r="G14" s="64">
        <v>0</v>
      </c>
    </row>
    <row r="15" spans="1:7" ht="19.5" customHeight="1">
      <c r="A15" s="47" t="s">
        <v>274</v>
      </c>
      <c r="B15" s="55" t="s">
        <v>281</v>
      </c>
      <c r="C15" s="63" t="s">
        <v>77</v>
      </c>
      <c r="D15" s="47" t="s">
        <v>282</v>
      </c>
      <c r="E15" s="48">
        <v>25.3411</v>
      </c>
      <c r="F15" s="49">
        <v>25.3411</v>
      </c>
      <c r="G15" s="64">
        <v>0</v>
      </c>
    </row>
    <row r="16" spans="1:7" ht="19.5" customHeight="1">
      <c r="A16" s="47" t="s">
        <v>274</v>
      </c>
      <c r="B16" s="55" t="s">
        <v>85</v>
      </c>
      <c r="C16" s="63" t="s">
        <v>77</v>
      </c>
      <c r="D16" s="47" t="s">
        <v>283</v>
      </c>
      <c r="E16" s="48">
        <v>8.8901</v>
      </c>
      <c r="F16" s="49">
        <v>8.8901</v>
      </c>
      <c r="G16" s="64">
        <v>0</v>
      </c>
    </row>
    <row r="17" spans="1:7" ht="19.5" customHeight="1">
      <c r="A17" s="47" t="s">
        <v>274</v>
      </c>
      <c r="B17" s="55" t="s">
        <v>284</v>
      </c>
      <c r="C17" s="63" t="s">
        <v>77</v>
      </c>
      <c r="D17" s="47" t="s">
        <v>285</v>
      </c>
      <c r="E17" s="48">
        <v>0.2796</v>
      </c>
      <c r="F17" s="49">
        <v>0.2796</v>
      </c>
      <c r="G17" s="64">
        <v>0</v>
      </c>
    </row>
    <row r="18" spans="1:7" ht="19.5" customHeight="1">
      <c r="A18" s="47" t="s">
        <v>274</v>
      </c>
      <c r="B18" s="55" t="s">
        <v>286</v>
      </c>
      <c r="C18" s="63" t="s">
        <v>77</v>
      </c>
      <c r="D18" s="47" t="s">
        <v>153</v>
      </c>
      <c r="E18" s="48">
        <v>42.1748</v>
      </c>
      <c r="F18" s="49">
        <v>42.1748</v>
      </c>
      <c r="G18" s="64">
        <v>0</v>
      </c>
    </row>
    <row r="19" spans="1:7" ht="19.5" customHeight="1">
      <c r="A19" s="47" t="s">
        <v>274</v>
      </c>
      <c r="B19" s="55" t="s">
        <v>82</v>
      </c>
      <c r="C19" s="63" t="s">
        <v>77</v>
      </c>
      <c r="D19" s="47" t="s">
        <v>154</v>
      </c>
      <c r="E19" s="48">
        <v>9.5256</v>
      </c>
      <c r="F19" s="49">
        <v>9.5256</v>
      </c>
      <c r="G19" s="64">
        <v>0</v>
      </c>
    </row>
    <row r="20" spans="1:7" ht="19.5" customHeight="1">
      <c r="A20" s="47" t="s">
        <v>46</v>
      </c>
      <c r="B20" s="55" t="s">
        <v>46</v>
      </c>
      <c r="C20" s="63" t="s">
        <v>46</v>
      </c>
      <c r="D20" s="47" t="s">
        <v>287</v>
      </c>
      <c r="E20" s="48">
        <v>111.06</v>
      </c>
      <c r="F20" s="49">
        <v>0</v>
      </c>
      <c r="G20" s="64">
        <v>111.06</v>
      </c>
    </row>
    <row r="21" spans="1:7" ht="19.5" customHeight="1">
      <c r="A21" s="47" t="s">
        <v>288</v>
      </c>
      <c r="B21" s="55" t="s">
        <v>76</v>
      </c>
      <c r="C21" s="63" t="s">
        <v>77</v>
      </c>
      <c r="D21" s="47" t="s">
        <v>289</v>
      </c>
      <c r="E21" s="48">
        <v>6.25</v>
      </c>
      <c r="F21" s="49">
        <v>0</v>
      </c>
      <c r="G21" s="64">
        <v>6.25</v>
      </c>
    </row>
    <row r="22" spans="1:7" ht="19.5" customHeight="1">
      <c r="A22" s="47" t="s">
        <v>288</v>
      </c>
      <c r="B22" s="55" t="s">
        <v>80</v>
      </c>
      <c r="C22" s="63" t="s">
        <v>77</v>
      </c>
      <c r="D22" s="47" t="s">
        <v>290</v>
      </c>
      <c r="E22" s="48">
        <v>0.3</v>
      </c>
      <c r="F22" s="49">
        <v>0</v>
      </c>
      <c r="G22" s="64">
        <v>0.3</v>
      </c>
    </row>
    <row r="23" spans="1:7" ht="19.5" customHeight="1">
      <c r="A23" s="47" t="s">
        <v>288</v>
      </c>
      <c r="B23" s="55" t="s">
        <v>160</v>
      </c>
      <c r="C23" s="63" t="s">
        <v>77</v>
      </c>
      <c r="D23" s="47" t="s">
        <v>291</v>
      </c>
      <c r="E23" s="48">
        <v>7</v>
      </c>
      <c r="F23" s="49">
        <v>0</v>
      </c>
      <c r="G23" s="64">
        <v>7</v>
      </c>
    </row>
    <row r="24" spans="1:7" ht="19.5" customHeight="1">
      <c r="A24" s="47" t="s">
        <v>288</v>
      </c>
      <c r="B24" s="55" t="s">
        <v>278</v>
      </c>
      <c r="C24" s="63" t="s">
        <v>77</v>
      </c>
      <c r="D24" s="47" t="s">
        <v>292</v>
      </c>
      <c r="E24" s="48">
        <v>3.5</v>
      </c>
      <c r="F24" s="49">
        <v>0</v>
      </c>
      <c r="G24" s="64">
        <v>3.5</v>
      </c>
    </row>
    <row r="25" spans="1:7" ht="19.5" customHeight="1">
      <c r="A25" s="47" t="s">
        <v>288</v>
      </c>
      <c r="B25" s="55" t="s">
        <v>164</v>
      </c>
      <c r="C25" s="63" t="s">
        <v>77</v>
      </c>
      <c r="D25" s="47" t="s">
        <v>293</v>
      </c>
      <c r="E25" s="48">
        <v>8.5</v>
      </c>
      <c r="F25" s="49">
        <v>0</v>
      </c>
      <c r="G25" s="64">
        <v>8.5</v>
      </c>
    </row>
    <row r="26" spans="1:7" ht="19.5" customHeight="1">
      <c r="A26" s="47" t="s">
        <v>288</v>
      </c>
      <c r="B26" s="55" t="s">
        <v>85</v>
      </c>
      <c r="C26" s="63" t="s">
        <v>77</v>
      </c>
      <c r="D26" s="47" t="s">
        <v>294</v>
      </c>
      <c r="E26" s="48">
        <v>3</v>
      </c>
      <c r="F26" s="49">
        <v>0</v>
      </c>
      <c r="G26" s="64">
        <v>3</v>
      </c>
    </row>
    <row r="27" spans="1:7" ht="19.5" customHeight="1">
      <c r="A27" s="47" t="s">
        <v>288</v>
      </c>
      <c r="B27" s="55" t="s">
        <v>286</v>
      </c>
      <c r="C27" s="63" t="s">
        <v>77</v>
      </c>
      <c r="D27" s="47" t="s">
        <v>295</v>
      </c>
      <c r="E27" s="48">
        <v>5</v>
      </c>
      <c r="F27" s="49">
        <v>0</v>
      </c>
      <c r="G27" s="64">
        <v>5</v>
      </c>
    </row>
    <row r="28" spans="1:7" ht="19.5" customHeight="1">
      <c r="A28" s="47" t="s">
        <v>288</v>
      </c>
      <c r="B28" s="55" t="s">
        <v>296</v>
      </c>
      <c r="C28" s="63" t="s">
        <v>77</v>
      </c>
      <c r="D28" s="47" t="s">
        <v>158</v>
      </c>
      <c r="E28" s="48">
        <v>1</v>
      </c>
      <c r="F28" s="49">
        <v>0</v>
      </c>
      <c r="G28" s="64">
        <v>1</v>
      </c>
    </row>
    <row r="29" spans="1:7" ht="19.5" customHeight="1">
      <c r="A29" s="47" t="s">
        <v>288</v>
      </c>
      <c r="B29" s="55" t="s">
        <v>297</v>
      </c>
      <c r="C29" s="63" t="s">
        <v>77</v>
      </c>
      <c r="D29" s="47" t="s">
        <v>159</v>
      </c>
      <c r="E29" s="48">
        <v>3</v>
      </c>
      <c r="F29" s="49">
        <v>0</v>
      </c>
      <c r="G29" s="64">
        <v>3</v>
      </c>
    </row>
    <row r="30" spans="1:7" ht="19.5" customHeight="1">
      <c r="A30" s="47" t="s">
        <v>288</v>
      </c>
      <c r="B30" s="55" t="s">
        <v>298</v>
      </c>
      <c r="C30" s="63" t="s">
        <v>77</v>
      </c>
      <c r="D30" s="47" t="s">
        <v>161</v>
      </c>
      <c r="E30" s="48">
        <v>7.75</v>
      </c>
      <c r="F30" s="49">
        <v>0</v>
      </c>
      <c r="G30" s="64">
        <v>7.75</v>
      </c>
    </row>
    <row r="31" spans="1:7" ht="19.5" customHeight="1">
      <c r="A31" s="47" t="s">
        <v>288</v>
      </c>
      <c r="B31" s="55" t="s">
        <v>299</v>
      </c>
      <c r="C31" s="63" t="s">
        <v>77</v>
      </c>
      <c r="D31" s="47" t="s">
        <v>300</v>
      </c>
      <c r="E31" s="48">
        <v>7</v>
      </c>
      <c r="F31" s="49">
        <v>0</v>
      </c>
      <c r="G31" s="64">
        <v>7</v>
      </c>
    </row>
    <row r="32" spans="1:7" ht="19.5" customHeight="1">
      <c r="A32" s="47" t="s">
        <v>288</v>
      </c>
      <c r="B32" s="55" t="s">
        <v>301</v>
      </c>
      <c r="C32" s="63" t="s">
        <v>77</v>
      </c>
      <c r="D32" s="47" t="s">
        <v>163</v>
      </c>
      <c r="E32" s="48">
        <v>21</v>
      </c>
      <c r="F32" s="49">
        <v>0</v>
      </c>
      <c r="G32" s="64">
        <v>21</v>
      </c>
    </row>
    <row r="33" spans="1:7" ht="19.5" customHeight="1">
      <c r="A33" s="47" t="s">
        <v>288</v>
      </c>
      <c r="B33" s="55" t="s">
        <v>302</v>
      </c>
      <c r="C33" s="63" t="s">
        <v>77</v>
      </c>
      <c r="D33" s="47" t="s">
        <v>303</v>
      </c>
      <c r="E33" s="48">
        <v>35.46</v>
      </c>
      <c r="F33" s="49">
        <v>0</v>
      </c>
      <c r="G33" s="64">
        <v>35.46</v>
      </c>
    </row>
    <row r="34" spans="1:7" ht="19.5" customHeight="1">
      <c r="A34" s="47" t="s">
        <v>288</v>
      </c>
      <c r="B34" s="55" t="s">
        <v>82</v>
      </c>
      <c r="C34" s="63" t="s">
        <v>77</v>
      </c>
      <c r="D34" s="47" t="s">
        <v>166</v>
      </c>
      <c r="E34" s="48">
        <v>2.3</v>
      </c>
      <c r="F34" s="49">
        <v>0</v>
      </c>
      <c r="G34" s="64">
        <v>2.3</v>
      </c>
    </row>
    <row r="35" spans="1:7" ht="19.5" customHeight="1">
      <c r="A35" s="47" t="s">
        <v>46</v>
      </c>
      <c r="B35" s="55" t="s">
        <v>46</v>
      </c>
      <c r="C35" s="63" t="s">
        <v>46</v>
      </c>
      <c r="D35" s="47" t="s">
        <v>170</v>
      </c>
      <c r="E35" s="48">
        <v>1.9152</v>
      </c>
      <c r="F35" s="49">
        <v>1.9152</v>
      </c>
      <c r="G35" s="64">
        <v>0</v>
      </c>
    </row>
    <row r="36" spans="1:7" ht="19.5" customHeight="1">
      <c r="A36" s="47" t="s">
        <v>304</v>
      </c>
      <c r="B36" s="55" t="s">
        <v>90</v>
      </c>
      <c r="C36" s="63" t="s">
        <v>77</v>
      </c>
      <c r="D36" s="47" t="s">
        <v>305</v>
      </c>
      <c r="E36" s="48">
        <v>1.044</v>
      </c>
      <c r="F36" s="49">
        <v>1.044</v>
      </c>
      <c r="G36" s="64">
        <v>0</v>
      </c>
    </row>
    <row r="37" spans="1:7" ht="19.5" customHeight="1">
      <c r="A37" s="47" t="s">
        <v>304</v>
      </c>
      <c r="B37" s="55" t="s">
        <v>80</v>
      </c>
      <c r="C37" s="63" t="s">
        <v>77</v>
      </c>
      <c r="D37" s="47" t="s">
        <v>306</v>
      </c>
      <c r="E37" s="48">
        <v>0.8112</v>
      </c>
      <c r="F37" s="49">
        <v>0.8112</v>
      </c>
      <c r="G37" s="64">
        <v>0</v>
      </c>
    </row>
    <row r="38" spans="1:7" ht="19.5" customHeight="1">
      <c r="A38" s="47" t="s">
        <v>304</v>
      </c>
      <c r="B38" s="55" t="s">
        <v>164</v>
      </c>
      <c r="C38" s="63" t="s">
        <v>77</v>
      </c>
      <c r="D38" s="47" t="s">
        <v>307</v>
      </c>
      <c r="E38" s="48">
        <v>0.06</v>
      </c>
      <c r="F38" s="49">
        <v>0.06</v>
      </c>
      <c r="G38" s="6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7"/>
      <c r="B1" s="8"/>
      <c r="C1" s="8"/>
      <c r="D1" s="8"/>
      <c r="E1" s="8"/>
      <c r="F1" s="9" t="s">
        <v>308</v>
      </c>
    </row>
    <row r="2" spans="1:6" ht="19.5" customHeight="1">
      <c r="A2" s="10" t="s">
        <v>309</v>
      </c>
      <c r="B2" s="10"/>
      <c r="C2" s="10"/>
      <c r="D2" s="10"/>
      <c r="E2" s="10"/>
      <c r="F2" s="10"/>
    </row>
    <row r="3" spans="1:6" ht="19.5" customHeight="1">
      <c r="A3" s="11" t="s">
        <v>4</v>
      </c>
      <c r="B3" s="12"/>
      <c r="C3" s="12"/>
      <c r="D3" s="12"/>
      <c r="E3" s="12"/>
      <c r="F3" s="14" t="s">
        <v>5</v>
      </c>
    </row>
    <row r="4" spans="1:6" ht="19.5" customHeight="1">
      <c r="A4" s="15" t="s">
        <v>68</v>
      </c>
      <c r="B4" s="16"/>
      <c r="C4" s="17"/>
      <c r="D4" s="19" t="s">
        <v>69</v>
      </c>
      <c r="E4" s="20" t="s">
        <v>310</v>
      </c>
      <c r="F4" s="18" t="s">
        <v>311</v>
      </c>
    </row>
    <row r="5" spans="1:6" ht="19.5" customHeight="1">
      <c r="A5" s="22" t="s">
        <v>71</v>
      </c>
      <c r="B5" s="23" t="s">
        <v>72</v>
      </c>
      <c r="C5" s="24" t="s">
        <v>73</v>
      </c>
      <c r="D5" s="19"/>
      <c r="E5" s="20"/>
      <c r="F5" s="28"/>
    </row>
    <row r="6" spans="1:6" ht="19.5" customHeight="1">
      <c r="A6" s="55" t="s">
        <v>46</v>
      </c>
      <c r="B6" s="55" t="s">
        <v>46</v>
      </c>
      <c r="C6" s="55" t="s">
        <v>46</v>
      </c>
      <c r="D6" s="56" t="s">
        <v>46</v>
      </c>
      <c r="E6" s="56" t="s">
        <v>46</v>
      </c>
      <c r="F6" s="54" t="s">
        <v>46</v>
      </c>
    </row>
    <row r="7" spans="1:6" ht="19.5" customHeight="1">
      <c r="A7" s="55" t="s">
        <v>46</v>
      </c>
      <c r="B7" s="55" t="s">
        <v>46</v>
      </c>
      <c r="C7" s="55" t="s">
        <v>46</v>
      </c>
      <c r="D7" s="56" t="s">
        <v>46</v>
      </c>
      <c r="E7" s="56" t="s">
        <v>46</v>
      </c>
      <c r="F7" s="54" t="s">
        <v>46</v>
      </c>
    </row>
    <row r="8" spans="1:6" ht="19.5" customHeight="1">
      <c r="A8" s="55" t="s">
        <v>46</v>
      </c>
      <c r="B8" s="55" t="s">
        <v>46</v>
      </c>
      <c r="C8" s="55" t="s">
        <v>46</v>
      </c>
      <c r="D8" s="56" t="s">
        <v>46</v>
      </c>
      <c r="E8" s="56" t="s">
        <v>46</v>
      </c>
      <c r="F8" s="54" t="s">
        <v>46</v>
      </c>
    </row>
    <row r="9" spans="1:6" ht="19.5" customHeight="1">
      <c r="A9" s="55" t="s">
        <v>46</v>
      </c>
      <c r="B9" s="55" t="s">
        <v>46</v>
      </c>
      <c r="C9" s="55" t="s">
        <v>46</v>
      </c>
      <c r="D9" s="56" t="s">
        <v>46</v>
      </c>
      <c r="E9" s="56" t="s">
        <v>46</v>
      </c>
      <c r="F9" s="54" t="s">
        <v>46</v>
      </c>
    </row>
    <row r="10" spans="1:6" ht="19.5" customHeight="1">
      <c r="A10" s="55" t="s">
        <v>46</v>
      </c>
      <c r="B10" s="55" t="s">
        <v>46</v>
      </c>
      <c r="C10" s="55" t="s">
        <v>46</v>
      </c>
      <c r="D10" s="56" t="s">
        <v>46</v>
      </c>
      <c r="E10" s="56" t="s">
        <v>46</v>
      </c>
      <c r="F10" s="54" t="s">
        <v>46</v>
      </c>
    </row>
    <row r="11" spans="1:6" ht="19.5" customHeight="1">
      <c r="A11" s="55" t="s">
        <v>46</v>
      </c>
      <c r="B11" s="55" t="s">
        <v>46</v>
      </c>
      <c r="C11" s="55" t="s">
        <v>46</v>
      </c>
      <c r="D11" s="56" t="s">
        <v>46</v>
      </c>
      <c r="E11" s="56" t="s">
        <v>46</v>
      </c>
      <c r="F11" s="54" t="s">
        <v>46</v>
      </c>
    </row>
    <row r="12" spans="1:6" ht="19.5" customHeight="1">
      <c r="A12" s="55" t="s">
        <v>46</v>
      </c>
      <c r="B12" s="55" t="s">
        <v>46</v>
      </c>
      <c r="C12" s="55" t="s">
        <v>46</v>
      </c>
      <c r="D12" s="56" t="s">
        <v>46</v>
      </c>
      <c r="E12" s="56" t="s">
        <v>46</v>
      </c>
      <c r="F12" s="54" t="s">
        <v>46</v>
      </c>
    </row>
    <row r="13" spans="1:6" ht="19.5" customHeight="1">
      <c r="A13" s="55" t="s">
        <v>46</v>
      </c>
      <c r="B13" s="55" t="s">
        <v>46</v>
      </c>
      <c r="C13" s="55" t="s">
        <v>46</v>
      </c>
      <c r="D13" s="56" t="s">
        <v>46</v>
      </c>
      <c r="E13" s="56" t="s">
        <v>46</v>
      </c>
      <c r="F13" s="54" t="s">
        <v>46</v>
      </c>
    </row>
    <row r="14" spans="1:6" ht="19.5" customHeight="1">
      <c r="A14" s="55" t="s">
        <v>46</v>
      </c>
      <c r="B14" s="55" t="s">
        <v>46</v>
      </c>
      <c r="C14" s="55" t="s">
        <v>46</v>
      </c>
      <c r="D14" s="56" t="s">
        <v>46</v>
      </c>
      <c r="E14" s="56" t="s">
        <v>46</v>
      </c>
      <c r="F14" s="54" t="s">
        <v>46</v>
      </c>
    </row>
    <row r="15" spans="1:6" ht="19.5" customHeight="1">
      <c r="A15" s="55" t="s">
        <v>46</v>
      </c>
      <c r="B15" s="55" t="s">
        <v>46</v>
      </c>
      <c r="C15" s="55" t="s">
        <v>46</v>
      </c>
      <c r="D15" s="56" t="s">
        <v>46</v>
      </c>
      <c r="E15" s="56" t="s">
        <v>46</v>
      </c>
      <c r="F15" s="54" t="s">
        <v>46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2020-06-08T09:30:20Z</cp:lastPrinted>
  <dcterms:created xsi:type="dcterms:W3CDTF">2020-06-08T09:33:56Z</dcterms:created>
  <dcterms:modified xsi:type="dcterms:W3CDTF">2020-06-18T08:15:32Z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